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通识课程（电子商务专业）" sheetId="2" r:id="rId1"/>
    <sheet name="主修专业课程、任意选修课程（电子商务专业）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73" i="1" l="1"/>
  <c r="D73" i="1" l="1"/>
  <c r="E111" i="1" l="1"/>
  <c r="D111" i="1"/>
  <c r="E24" i="1" l="1"/>
  <c r="E22" i="1"/>
  <c r="E20" i="1"/>
  <c r="E16" i="1"/>
  <c r="E12" i="1"/>
  <c r="E6" i="1"/>
  <c r="E4" i="1"/>
  <c r="R14" i="1"/>
</calcChain>
</file>

<file path=xl/comments1.xml><?xml version="1.0" encoding="utf-8"?>
<comments xmlns="http://schemas.openxmlformats.org/spreadsheetml/2006/main">
  <authors>
    <author>作者</author>
  </authors>
  <commentList>
    <comment ref="A1" authorId="0" shapeId="0">
      <text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<sst xmlns="http://schemas.openxmlformats.org/spreadsheetml/2006/main" count="250" uniqueCount="215">
  <si>
    <t>八</t>
  </si>
  <si>
    <t>七</t>
  </si>
  <si>
    <t>六</t>
  </si>
  <si>
    <t>五</t>
  </si>
  <si>
    <t>四</t>
  </si>
  <si>
    <t>三</t>
  </si>
  <si>
    <t>二</t>
  </si>
  <si>
    <t>一</t>
  </si>
  <si>
    <t>各学期周学时分配</t>
  </si>
  <si>
    <t>学分</t>
  </si>
  <si>
    <t>课程名称</t>
    <phoneticPr fontId="3" type="noConversion"/>
  </si>
  <si>
    <t>课程号</t>
    <phoneticPr fontId="3" type="noConversion"/>
  </si>
  <si>
    <t>课程类别</t>
    <phoneticPr fontId="3" type="noConversion"/>
  </si>
  <si>
    <t>学时</t>
    <phoneticPr fontId="3" type="noConversion"/>
  </si>
  <si>
    <t>电子商务专业课程设置及学分课时分配计划表（主修专业课程）</t>
    <phoneticPr fontId="3" type="noConversion"/>
  </si>
  <si>
    <t>合计</t>
    <phoneticPr fontId="14" type="noConversion"/>
  </si>
  <si>
    <t>合计</t>
    <phoneticPr fontId="14" type="noConversion"/>
  </si>
  <si>
    <t>主修专业课程学时学分合计</t>
    <phoneticPr fontId="14" type="noConversion"/>
  </si>
  <si>
    <r>
      <rPr>
        <sz val="10.5"/>
        <color indexed="8"/>
        <rFont val="宋体"/>
        <family val="3"/>
        <charset val="134"/>
      </rPr>
      <t>综合英语</t>
    </r>
    <r>
      <rPr>
        <sz val="10.5"/>
        <color indexed="8"/>
        <rFont val="Times New Roman"/>
        <family val="1"/>
      </rPr>
      <t>(I)</t>
    </r>
    <phoneticPr fontId="14" type="noConversion"/>
  </si>
  <si>
    <t>Elementary English</t>
    <phoneticPr fontId="14" type="noConversion"/>
  </si>
  <si>
    <t>英语语音与交际口语</t>
    <phoneticPr fontId="14" type="noConversion"/>
  </si>
  <si>
    <t>English Phonetics and Oral Communication</t>
  </si>
  <si>
    <t>大学英语听力</t>
    <phoneticPr fontId="14" type="noConversion"/>
  </si>
  <si>
    <t>College English Listening</t>
  </si>
  <si>
    <t>英语基础写作</t>
    <phoneticPr fontId="14" type="noConversion"/>
  </si>
  <si>
    <t>Basic English Writing</t>
  </si>
  <si>
    <r>
      <rPr>
        <sz val="10.5"/>
        <color indexed="8"/>
        <rFont val="宋体"/>
        <family val="3"/>
        <charset val="134"/>
      </rPr>
      <t>综合英语</t>
    </r>
    <r>
      <rPr>
        <sz val="10.5"/>
        <color indexed="8"/>
        <rFont val="Times New Roman"/>
        <family val="1"/>
      </rPr>
      <t>(II)</t>
    </r>
    <phoneticPr fontId="14" type="noConversion"/>
  </si>
  <si>
    <t>Lower Intermediate English</t>
  </si>
  <si>
    <t>高级英语听力</t>
    <phoneticPr fontId="14" type="noConversion"/>
  </si>
  <si>
    <t>Advanced English Listening</t>
  </si>
  <si>
    <t>英语演讲</t>
    <phoneticPr fontId="14" type="noConversion"/>
  </si>
  <si>
    <t>English Public Speaking</t>
  </si>
  <si>
    <t>英语分析性写作</t>
    <phoneticPr fontId="14" type="noConversion"/>
  </si>
  <si>
    <t>Analytical English Writing</t>
  </si>
  <si>
    <r>
      <rPr>
        <sz val="10.5"/>
        <color indexed="8"/>
        <rFont val="宋体"/>
        <family val="3"/>
        <charset val="134"/>
      </rPr>
      <t>综合英语</t>
    </r>
    <r>
      <rPr>
        <sz val="10.5"/>
        <color indexed="8"/>
        <rFont val="Times New Roman"/>
        <family val="1"/>
      </rPr>
      <t>(III)</t>
    </r>
    <phoneticPr fontId="14" type="noConversion"/>
  </si>
  <si>
    <t>Upper Intermediate English</t>
  </si>
  <si>
    <t>英语辨论</t>
    <phoneticPr fontId="14" type="noConversion"/>
  </si>
  <si>
    <t>English Debate</t>
  </si>
  <si>
    <t>英语视听说</t>
    <phoneticPr fontId="14" type="noConversion"/>
  </si>
  <si>
    <t>College English Listening and Speaking</t>
  </si>
  <si>
    <t>实用英语写作</t>
    <phoneticPr fontId="14" type="noConversion"/>
  </si>
  <si>
    <t>Practical English Writing</t>
  </si>
  <si>
    <r>
      <rPr>
        <sz val="10.5"/>
        <color theme="1"/>
        <rFont val="宋体"/>
        <family val="3"/>
        <charset val="134"/>
      </rPr>
      <t>高等数学</t>
    </r>
    <r>
      <rPr>
        <sz val="10.5"/>
        <color theme="1"/>
        <rFont val="Times New Roman"/>
        <family val="1"/>
      </rPr>
      <t xml:space="preserve"> (</t>
    </r>
    <r>
      <rPr>
        <sz val="10.5"/>
        <color theme="1"/>
        <rFont val="宋体"/>
        <family val="3"/>
        <charset val="134"/>
      </rPr>
      <t>上</t>
    </r>
    <r>
      <rPr>
        <sz val="10.5"/>
        <color theme="1"/>
        <rFont val="Times New Roman"/>
        <family val="1"/>
      </rPr>
      <t>)</t>
    </r>
    <phoneticPr fontId="14" type="noConversion"/>
  </si>
  <si>
    <t>Advanced Mathematics I</t>
  </si>
  <si>
    <t>计算机与网络基础</t>
    <phoneticPr fontId="14" type="noConversion"/>
  </si>
  <si>
    <t>Foundation of Computer and Network</t>
  </si>
  <si>
    <r>
      <rPr>
        <sz val="10.5"/>
        <color theme="1"/>
        <rFont val="宋体"/>
        <family val="3"/>
        <charset val="134"/>
      </rPr>
      <t>微观经济学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</si>
  <si>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Microeconomics</t>
  </si>
  <si>
    <r>
      <rPr>
        <sz val="10.5"/>
        <color theme="1"/>
        <rFont val="宋体"/>
        <family val="3"/>
        <charset val="134"/>
      </rPr>
      <t>宏观经济学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</si>
  <si>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Macroeconomics</t>
  </si>
  <si>
    <t>Advanced Mathematics II</t>
  </si>
  <si>
    <r>
      <rPr>
        <sz val="10.5"/>
        <color theme="1"/>
        <rFont val="宋体"/>
        <family val="3"/>
        <charset val="134"/>
      </rPr>
      <t>线性代数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</si>
  <si>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Linear Algebra</t>
  </si>
  <si>
    <t>概率论与数理统计</t>
    <phoneticPr fontId="14" type="noConversion"/>
  </si>
  <si>
    <t>Probability and Mathematical Statistics</t>
  </si>
  <si>
    <r>
      <t>C</t>
    </r>
    <r>
      <rPr>
        <sz val="10.5"/>
        <color theme="1"/>
        <rFont val="宋体"/>
        <family val="3"/>
        <charset val="134"/>
      </rPr>
      <t>语言</t>
    </r>
    <phoneticPr fontId="14" type="noConversion"/>
  </si>
  <si>
    <t>C programming</t>
  </si>
  <si>
    <r>
      <rPr>
        <sz val="10.5"/>
        <color theme="1"/>
        <rFont val="宋体"/>
        <family val="3"/>
        <charset val="134"/>
      </rPr>
      <t>会计学基础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</si>
  <si>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Introduction to Accounting</t>
    <phoneticPr fontId="14" type="noConversion"/>
  </si>
  <si>
    <r>
      <rPr>
        <sz val="10.5"/>
        <color theme="1"/>
        <rFont val="宋体"/>
        <family val="3"/>
        <charset val="134"/>
      </rPr>
      <t>管理学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</si>
  <si>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Management</t>
  </si>
  <si>
    <t>Corporate Financial Management</t>
    <phoneticPr fontId="14" type="noConversion"/>
  </si>
  <si>
    <t>公司财务管理（中英）</t>
    <phoneticPr fontId="14" type="noConversion"/>
  </si>
  <si>
    <r>
      <rPr>
        <sz val="10.5"/>
        <color theme="1"/>
        <rFont val="宋体"/>
        <family val="3"/>
        <charset val="134"/>
      </rPr>
      <t>市场营销学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</si>
  <si>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Marketing</t>
  </si>
  <si>
    <r>
      <rPr>
        <sz val="10.5"/>
        <color theme="1"/>
        <rFont val="宋体"/>
        <family val="3"/>
        <charset val="134"/>
      </rPr>
      <t>货币金融学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</si>
  <si>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Monetary Finance</t>
    <phoneticPr fontId="14" type="noConversion"/>
  </si>
  <si>
    <t>Statistics</t>
  </si>
  <si>
    <r>
      <rPr>
        <sz val="10.5"/>
        <color theme="1"/>
        <rFont val="宋体"/>
        <family val="3"/>
        <charset val="134"/>
      </rPr>
      <t>电子商务</t>
    </r>
    <r>
      <rPr>
        <sz val="12"/>
        <color rgb="FF000000"/>
        <rFont val="Times New Roman"/>
        <family val="1"/>
      </rPr>
      <t xml:space="preserve"> </t>
    </r>
    <phoneticPr fontId="14" type="noConversion"/>
  </si>
  <si>
    <t>Electronic Commerce</t>
  </si>
  <si>
    <t>数据库</t>
    <phoneticPr fontId="14" type="noConversion"/>
  </si>
  <si>
    <t xml:space="preserve">Data Base </t>
  </si>
  <si>
    <r>
      <rPr>
        <sz val="10.5"/>
        <color theme="1"/>
        <rFont val="宋体"/>
        <family val="3"/>
        <charset val="134"/>
      </rPr>
      <t>运筹学</t>
    </r>
    <r>
      <rPr>
        <sz val="10.5"/>
        <color theme="1"/>
        <rFont val="Times New Roman"/>
        <family val="1"/>
      </rPr>
      <t/>
    </r>
    <phoneticPr fontId="14" type="noConversion"/>
  </si>
  <si>
    <t>Operation research</t>
  </si>
  <si>
    <r>
      <rPr>
        <sz val="10.5"/>
        <color theme="1"/>
        <rFont val="宋体"/>
        <family val="3"/>
        <charset val="134"/>
      </rPr>
      <t>商务分析</t>
    </r>
    <r>
      <rPr>
        <sz val="12"/>
        <color rgb="FF000000"/>
        <rFont val="宋体"/>
        <family val="3"/>
        <charset val="134"/>
      </rPr>
      <t>（中英）</t>
    </r>
    <phoneticPr fontId="14" type="noConversion"/>
  </si>
  <si>
    <t xml:space="preserve">Business Analytics </t>
  </si>
  <si>
    <t>互联网创新技术</t>
    <phoneticPr fontId="14" type="noConversion"/>
  </si>
  <si>
    <t>Internet Innovation Technology</t>
  </si>
  <si>
    <t>电子商务系统开发</t>
    <phoneticPr fontId="14" type="noConversion"/>
  </si>
  <si>
    <t>Development of Electronic Commerce System</t>
  </si>
  <si>
    <t>互联网营销</t>
    <phoneticPr fontId="14" type="noConversion"/>
  </si>
  <si>
    <t>Internet Marketing</t>
  </si>
  <si>
    <t>互联网金融</t>
    <phoneticPr fontId="14" type="noConversion"/>
  </si>
  <si>
    <t xml:space="preserve">Internet Finance </t>
  </si>
  <si>
    <t>Data System Development</t>
  </si>
  <si>
    <t>系统分析与设计</t>
    <phoneticPr fontId="14" type="noConversion"/>
  </si>
  <si>
    <t>Development and Design of System</t>
  </si>
  <si>
    <t>管理信息系统</t>
    <phoneticPr fontId="14" type="noConversion"/>
  </si>
  <si>
    <t>Management Information System</t>
  </si>
  <si>
    <t>互联网创新与创业</t>
    <phoneticPr fontId="14" type="noConversion"/>
  </si>
  <si>
    <t>Internet Innovation and entrepreneurship</t>
  </si>
  <si>
    <t>数据结构</t>
    <phoneticPr fontId="14" type="noConversion"/>
  </si>
  <si>
    <t>Data Structure</t>
  </si>
  <si>
    <t>Strategic Management</t>
  </si>
  <si>
    <r>
      <rPr>
        <sz val="10.5"/>
        <color indexed="8"/>
        <rFont val="宋体"/>
        <family val="3"/>
        <charset val="134"/>
      </rPr>
      <t>战略管理</t>
    </r>
    <r>
      <rPr>
        <sz val="10.5"/>
        <color indexed="8"/>
        <rFont val="宋体"/>
        <family val="3"/>
        <charset val="134"/>
      </rPr>
      <t>（英）</t>
    </r>
    <phoneticPr fontId="14" type="noConversion"/>
  </si>
  <si>
    <r>
      <rPr>
        <sz val="10.5"/>
        <color indexed="8"/>
        <rFont val="宋体"/>
        <family val="3"/>
        <charset val="134"/>
      </rPr>
      <t>国际商法</t>
    </r>
    <r>
      <rPr>
        <sz val="10.5"/>
        <color indexed="8"/>
        <rFont val="宋体"/>
        <family val="3"/>
        <charset val="134"/>
      </rPr>
      <t>（中英）</t>
    </r>
    <phoneticPr fontId="14" type="noConversion"/>
  </si>
  <si>
    <t>International Business Law</t>
  </si>
  <si>
    <t>跨境电子商务实务</t>
    <phoneticPr fontId="14" type="noConversion"/>
  </si>
  <si>
    <t>Transnational Electronic Commerce</t>
  </si>
  <si>
    <r>
      <rPr>
        <sz val="10.5"/>
        <color theme="1"/>
        <rFont val="宋体"/>
        <family val="3"/>
        <charset val="134"/>
      </rPr>
      <t>国际贸易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</si>
  <si>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 xml:space="preserve">International Trade </t>
  </si>
  <si>
    <r>
      <rPr>
        <sz val="10.5"/>
        <color theme="1"/>
        <rFont val="宋体"/>
        <family val="3"/>
        <charset val="134"/>
      </rPr>
      <t>国际金融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</si>
  <si>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International Finance</t>
  </si>
  <si>
    <r>
      <rPr>
        <sz val="10.5"/>
        <color theme="1"/>
        <rFont val="宋体"/>
        <family val="3"/>
        <charset val="134"/>
      </rPr>
      <t>财务报表分析</t>
    </r>
    <r>
      <rPr>
        <sz val="10.5"/>
        <color theme="1"/>
        <rFont val="Times New Roman"/>
        <family val="1"/>
      </rPr>
      <t xml:space="preserve"> </t>
    </r>
    <phoneticPr fontId="14" type="noConversion"/>
  </si>
  <si>
    <t>Financial Reports Analysis</t>
  </si>
  <si>
    <t>课程类别</t>
    <phoneticPr fontId="3" type="noConversion"/>
  </si>
  <si>
    <t>课程名称</t>
    <phoneticPr fontId="3" type="noConversion"/>
  </si>
  <si>
    <t>学时</t>
    <phoneticPr fontId="3" type="noConversion"/>
  </si>
  <si>
    <t>Economic Law</t>
  </si>
  <si>
    <r>
      <rPr>
        <sz val="10.5"/>
        <color theme="1"/>
        <rFont val="宋体"/>
        <family val="3"/>
        <charset val="134"/>
      </rPr>
      <t>私募基金与风险投资</t>
    </r>
    <r>
      <rPr>
        <sz val="10.5"/>
        <color theme="1"/>
        <rFont val="宋体"/>
        <family val="3"/>
        <charset val="134"/>
      </rPr>
      <t>（英）</t>
    </r>
    <phoneticPr fontId="14" type="noConversion"/>
  </si>
  <si>
    <t xml:space="preserve"> Private Equity and  Venture Capita</t>
  </si>
  <si>
    <r>
      <rPr>
        <sz val="10.5"/>
        <color theme="1"/>
        <rFont val="宋体"/>
        <family val="3"/>
        <charset val="134"/>
      </rPr>
      <t>商业策划与项目管理</t>
    </r>
    <r>
      <rPr>
        <sz val="10.5"/>
        <color theme="1"/>
        <rFont val="Times New Roman"/>
        <family val="1"/>
      </rPr>
      <t xml:space="preserve"> </t>
    </r>
    <phoneticPr fontId="14" type="noConversion"/>
  </si>
  <si>
    <t>Business Planning and Project Management</t>
  </si>
  <si>
    <t>营销研究</t>
    <phoneticPr fontId="14" type="noConversion"/>
  </si>
  <si>
    <t>Marketing Research</t>
  </si>
  <si>
    <r>
      <rPr>
        <sz val="10.5"/>
        <color theme="1"/>
        <rFont val="宋体"/>
        <family val="3"/>
        <charset val="134"/>
      </rPr>
      <t>博弈论</t>
    </r>
    <r>
      <rPr>
        <sz val="10.5"/>
        <color theme="1"/>
        <rFont val="Times New Roman"/>
        <family val="1"/>
      </rPr>
      <t xml:space="preserve"> </t>
    </r>
    <phoneticPr fontId="14" type="noConversion"/>
  </si>
  <si>
    <t xml:space="preserve">Game Theory </t>
  </si>
  <si>
    <t>计量经济学应用</t>
    <phoneticPr fontId="14" type="noConversion"/>
  </si>
  <si>
    <t>Application of Econometrics</t>
  </si>
  <si>
    <r>
      <rPr>
        <sz val="10.5"/>
        <color theme="1"/>
        <rFont val="宋体"/>
        <family val="3"/>
        <charset val="134"/>
      </rPr>
      <t>会计综合模拟实训</t>
    </r>
    <r>
      <rPr>
        <sz val="10.5"/>
        <color theme="1"/>
        <rFont val="Times New Roman"/>
        <family val="1"/>
      </rPr>
      <t xml:space="preserve"> </t>
    </r>
    <phoneticPr fontId="14" type="noConversion"/>
  </si>
  <si>
    <t>Accounting Simulation Experiment</t>
  </si>
  <si>
    <r>
      <rPr>
        <sz val="10.5"/>
        <color theme="1"/>
        <rFont val="宋体"/>
        <family val="3"/>
        <charset val="134"/>
      </rPr>
      <t>消费者行为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</si>
  <si>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Consumer Behavior</t>
  </si>
  <si>
    <r>
      <rPr>
        <sz val="10.5"/>
        <color indexed="8"/>
        <rFont val="宋体"/>
        <family val="3"/>
        <charset val="134"/>
      </rPr>
      <t>组织行为学</t>
    </r>
    <r>
      <rPr>
        <sz val="10.5"/>
        <color indexed="8"/>
        <rFont val="宋体"/>
        <family val="3"/>
        <charset val="134"/>
      </rPr>
      <t>（中英）</t>
    </r>
    <phoneticPr fontId="14" type="noConversion"/>
  </si>
  <si>
    <t>Organization Behavior</t>
    <phoneticPr fontId="14" type="noConversion"/>
  </si>
  <si>
    <r>
      <rPr>
        <sz val="10.5"/>
        <color theme="1"/>
        <rFont val="宋体"/>
        <family val="3"/>
        <charset val="134"/>
      </rPr>
      <t>创新与企业家精神</t>
    </r>
    <r>
      <rPr>
        <sz val="10.5"/>
        <color theme="1"/>
        <rFont val="Times New Roman"/>
        <family val="1"/>
      </rPr>
      <t/>
    </r>
    <phoneticPr fontId="14" type="noConversion"/>
  </si>
  <si>
    <t>Innovation and Entrepreneurship</t>
  </si>
  <si>
    <r>
      <rPr>
        <sz val="10.5"/>
        <color theme="1"/>
        <rFont val="宋体"/>
        <family val="3"/>
        <charset val="134"/>
      </rPr>
      <t>领导力</t>
    </r>
    <r>
      <rPr>
        <sz val="10.5"/>
        <color theme="1"/>
        <rFont val="Times New Roman"/>
        <family val="1"/>
      </rPr>
      <t xml:space="preserve"> </t>
    </r>
    <phoneticPr fontId="14" type="noConversion"/>
  </si>
  <si>
    <t>Leadership</t>
  </si>
  <si>
    <r>
      <rPr>
        <sz val="10.5"/>
        <color theme="1"/>
        <rFont val="宋体"/>
        <family val="3"/>
        <charset val="134"/>
      </rPr>
      <t>风险管理与保险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</si>
  <si>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Risk Management and Insurance</t>
  </si>
  <si>
    <r>
      <rPr>
        <sz val="10.5"/>
        <color theme="1"/>
        <rFont val="宋体"/>
        <family val="3"/>
        <charset val="134"/>
      </rPr>
      <t>整合营销传播</t>
    </r>
    <r>
      <rPr>
        <sz val="10.5"/>
        <color theme="1"/>
        <rFont val="宋体"/>
        <family val="3"/>
        <charset val="134"/>
      </rPr>
      <t>（英）</t>
    </r>
    <phoneticPr fontId="14" type="noConversion"/>
  </si>
  <si>
    <t>Integrated Marketing Communications</t>
  </si>
  <si>
    <r>
      <rPr>
        <sz val="10.5"/>
        <color theme="1"/>
        <rFont val="宋体"/>
        <family val="3"/>
        <charset val="134"/>
      </rPr>
      <t>实证金融</t>
    </r>
    <r>
      <rPr>
        <sz val="10.5"/>
        <color theme="1"/>
        <rFont val="Times New Roman"/>
        <family val="1"/>
      </rPr>
      <t xml:space="preserve"> </t>
    </r>
    <phoneticPr fontId="14" type="noConversion"/>
  </si>
  <si>
    <t>Empirical Finance</t>
  </si>
  <si>
    <t>国际贸易实务</t>
    <phoneticPr fontId="14" type="noConversion"/>
  </si>
  <si>
    <t>Practice of International Trade</t>
  </si>
  <si>
    <r>
      <rPr>
        <sz val="10.5"/>
        <color theme="1"/>
        <rFont val="宋体"/>
        <family val="3"/>
        <charset val="134"/>
      </rPr>
      <t>金融市场与机构</t>
    </r>
    <r>
      <rPr>
        <sz val="10.5"/>
        <color theme="1"/>
        <rFont val="宋体"/>
        <family val="3"/>
        <charset val="134"/>
      </rPr>
      <t>（中英）</t>
    </r>
    <phoneticPr fontId="14" type="noConversion"/>
  </si>
  <si>
    <t>Financial Markets and Institutions</t>
    <phoneticPr fontId="14" type="noConversion"/>
  </si>
  <si>
    <r>
      <t>任意选修课程学时学分合计</t>
    </r>
    <r>
      <rPr>
        <sz val="10.5"/>
        <color theme="1"/>
        <rFont val="Times New Roman"/>
        <family val="1"/>
      </rPr>
      <t/>
    </r>
    <phoneticPr fontId="14" type="noConversion"/>
  </si>
  <si>
    <t>注释：除两门限选课以外，另外3门课程从剩余选修课中选修，故选修课总学分为10分。</t>
    <phoneticPr fontId="1" type="noConversion"/>
  </si>
  <si>
    <t>英语必修课程合计</t>
    <phoneticPr fontId="14" type="noConversion"/>
  </si>
  <si>
    <t>英语必修课</t>
    <phoneticPr fontId="14" type="noConversion"/>
  </si>
  <si>
    <t>统计学</t>
    <phoneticPr fontId="14" type="noConversion"/>
  </si>
  <si>
    <t>专业必修课</t>
    <phoneticPr fontId="14" type="noConversion"/>
  </si>
  <si>
    <t>专业选修课</t>
    <phoneticPr fontId="14" type="noConversion"/>
  </si>
  <si>
    <t>电子商务专业专业课程设置及学分课时分配计划表（任意选修课程）</t>
    <phoneticPr fontId="3" type="noConversion"/>
  </si>
  <si>
    <t>大数据分析</t>
    <phoneticPr fontId="3" type="noConversion"/>
  </si>
  <si>
    <t>Big Data Analysis</t>
    <phoneticPr fontId="3" type="noConversion"/>
  </si>
  <si>
    <t>网络经济学</t>
    <phoneticPr fontId="3" type="noConversion"/>
  </si>
  <si>
    <t>Network Economics</t>
    <phoneticPr fontId="3" type="noConversion"/>
  </si>
  <si>
    <t>网络社会学</t>
    <phoneticPr fontId="3" type="noConversion"/>
  </si>
  <si>
    <t>Network Sociology</t>
    <phoneticPr fontId="3" type="noConversion"/>
  </si>
  <si>
    <t>任意选修课</t>
    <phoneticPr fontId="14" type="noConversion"/>
  </si>
  <si>
    <t>选课说明：任意选修课8学分，即可从上表中选修，也可从别的院系提供的方向课中选修。</t>
    <phoneticPr fontId="1" type="noConversion"/>
  </si>
  <si>
    <r>
      <rPr>
        <sz val="10.5"/>
        <color theme="1"/>
        <rFont val="宋体"/>
        <family val="3"/>
        <charset val="134"/>
      </rPr>
      <t>高等数学</t>
    </r>
    <r>
      <rPr>
        <sz val="10.5"/>
        <color theme="1"/>
        <rFont val="Times New Roman"/>
        <family val="1"/>
      </rPr>
      <t xml:space="preserve"> (</t>
    </r>
    <r>
      <rPr>
        <sz val="10.5"/>
        <color theme="1"/>
        <rFont val="宋体"/>
        <family val="3"/>
        <charset val="134"/>
      </rPr>
      <t>下</t>
    </r>
    <r>
      <rPr>
        <sz val="10.5"/>
        <color theme="1"/>
        <rFont val="Times New Roman"/>
        <family val="1"/>
      </rPr>
      <t>)</t>
    </r>
    <phoneticPr fontId="14" type="noConversion"/>
  </si>
  <si>
    <t>现代物流与供应链管理</t>
    <phoneticPr fontId="14" type="noConversion"/>
  </si>
  <si>
    <t>实用数据库系统开发</t>
    <phoneticPr fontId="14" type="noConversion"/>
  </si>
  <si>
    <t>Modern Logistics and Supply Chain Management</t>
  </si>
  <si>
    <t>运营管理与供应链</t>
    <phoneticPr fontId="14" type="noConversion"/>
  </si>
  <si>
    <t>Operations Management and Supply Chain</t>
    <phoneticPr fontId="14" type="noConversion"/>
  </si>
  <si>
    <t>0-72</t>
  </si>
  <si>
    <t>课程模块</t>
    <phoneticPr fontId="3" type="noConversion"/>
  </si>
  <si>
    <t>课程类别</t>
    <phoneticPr fontId="3" type="noConversion"/>
  </si>
  <si>
    <t>课程名称</t>
    <phoneticPr fontId="3" type="noConversion"/>
  </si>
  <si>
    <t>学分</t>
    <phoneticPr fontId="3" type="noConversion"/>
  </si>
  <si>
    <t>学时</t>
    <phoneticPr fontId="3" type="noConversion"/>
  </si>
  <si>
    <t>各学期周学时分配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</si>
  <si>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</si>
  <si>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</si>
  <si>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</si>
  <si>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</si>
  <si>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</si>
  <si>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六</t>
    <phoneticPr fontId="3" type="noConversion"/>
  </si>
  <si>
    <t>七</t>
    <phoneticPr fontId="3" type="noConversion"/>
  </si>
  <si>
    <t>八</t>
    <phoneticPr fontId="3" type="noConversion"/>
  </si>
  <si>
    <t>历史、哲学与比较文明</t>
    <phoneticPr fontId="3" type="noConversion"/>
  </si>
  <si>
    <t>必修</t>
    <phoneticPr fontId="3" type="noConversion"/>
  </si>
  <si>
    <t>马克思主义基本原理概论</t>
    <phoneticPr fontId="3" type="noConversion"/>
  </si>
  <si>
    <r>
      <t>72</t>
    </r>
    <r>
      <rPr>
        <vertAlign val="superscript"/>
        <sz val="11"/>
        <rFont val="Times New Roman"/>
        <family val="1"/>
      </rPr>
      <t>*</t>
    </r>
    <phoneticPr fontId="3" type="noConversion"/>
  </si>
  <si>
    <t>毛泽东思想与中国特色社会主义理论体系概论</t>
    <phoneticPr fontId="3" type="noConversion"/>
  </si>
  <si>
    <t>中国近代史纲要</t>
    <phoneticPr fontId="3" type="noConversion"/>
  </si>
  <si>
    <t>选修</t>
    <phoneticPr fontId="3" type="noConversion"/>
  </si>
  <si>
    <t>校级通识课</t>
    <phoneticPr fontId="3" type="noConversion"/>
  </si>
  <si>
    <t>0-4</t>
    <phoneticPr fontId="3" type="noConversion"/>
  </si>
  <si>
    <t>文学、艺术与文化研究</t>
    <phoneticPr fontId="3" type="noConversion"/>
  </si>
  <si>
    <t>社会科学与区域研究</t>
    <phoneticPr fontId="3" type="noConversion"/>
  </si>
  <si>
    <t>形势与政策</t>
    <phoneticPr fontId="3" type="noConversion"/>
  </si>
  <si>
    <r>
      <t>36</t>
    </r>
    <r>
      <rPr>
        <vertAlign val="superscript"/>
        <sz val="11"/>
        <rFont val="Times New Roman"/>
        <family val="1"/>
      </rPr>
      <t>*</t>
    </r>
    <phoneticPr fontId="3" type="noConversion"/>
  </si>
  <si>
    <t>语言、交流与跨文化传播</t>
    <phoneticPr fontId="3" type="noConversion"/>
  </si>
  <si>
    <t>科学技术与社会发展</t>
    <phoneticPr fontId="3" type="noConversion"/>
  </si>
  <si>
    <t>身心健康与自身发展</t>
    <phoneticPr fontId="3" type="noConversion"/>
  </si>
  <si>
    <t>思想道德修养与法律基础</t>
    <phoneticPr fontId="3" type="noConversion"/>
  </si>
  <si>
    <t>大学体育</t>
    <phoneticPr fontId="3" type="noConversion"/>
  </si>
  <si>
    <t>合计</t>
    <phoneticPr fontId="3" type="noConversion"/>
  </si>
  <si>
    <t>注：</t>
    <phoneticPr fontId="3" type="noConversion"/>
  </si>
  <si>
    <r>
      <t xml:space="preserve">1. </t>
    </r>
    <r>
      <rPr>
        <sz val="11"/>
        <rFont val="华文楷体"/>
        <family val="3"/>
        <charset val="134"/>
      </rPr>
      <t>在带有</t>
    </r>
    <r>
      <rPr>
        <sz val="11"/>
        <rFont val="Times New Roman"/>
        <family val="1"/>
      </rPr>
      <t>*</t>
    </r>
    <r>
      <rPr>
        <sz val="11"/>
        <rFont val="华文楷体"/>
        <family val="3"/>
        <charset val="134"/>
      </rPr>
      <t>号的思想政治理论课程中，</t>
    </r>
    <r>
      <rPr>
        <sz val="11"/>
        <rFont val="Times New Roman"/>
        <family val="1"/>
      </rPr>
      <t>“</t>
    </r>
    <r>
      <rPr>
        <sz val="11"/>
        <rFont val="华文楷体"/>
        <family val="3"/>
        <charset val="134"/>
      </rPr>
      <t>马克思主义基本原理概论</t>
    </r>
    <r>
      <rPr>
        <sz val="11"/>
        <rFont val="Times New Roman"/>
        <family val="1"/>
      </rPr>
      <t>”</t>
    </r>
    <r>
      <rPr>
        <sz val="11"/>
        <rFont val="华文楷体"/>
        <family val="3"/>
        <charset val="134"/>
      </rPr>
      <t>、</t>
    </r>
    <r>
      <rPr>
        <sz val="11"/>
        <rFont val="Times New Roman"/>
        <family val="1"/>
      </rPr>
      <t>“</t>
    </r>
    <r>
      <rPr>
        <sz val="11"/>
        <rFont val="华文楷体"/>
        <family val="3"/>
        <charset val="134"/>
      </rPr>
      <t>毛泽东思想与中国特色社会主义理论体系概论</t>
    </r>
    <r>
      <rPr>
        <sz val="11"/>
        <rFont val="Times New Roman"/>
        <family val="1"/>
      </rPr>
      <t>”</t>
    </r>
    <r>
      <rPr>
        <sz val="11"/>
        <rFont val="华文楷体"/>
        <family val="3"/>
        <charset val="134"/>
      </rPr>
      <t>、</t>
    </r>
    <r>
      <rPr>
        <sz val="11"/>
        <rFont val="Times New Roman"/>
        <family val="1"/>
      </rPr>
      <t>“</t>
    </r>
    <r>
      <rPr>
        <sz val="11"/>
        <rFont val="华文楷体"/>
        <family val="3"/>
        <charset val="134"/>
      </rPr>
      <t>思想道德修养与法律基础</t>
    </r>
    <r>
      <rPr>
        <sz val="11"/>
        <rFont val="Times New Roman"/>
        <family val="1"/>
      </rPr>
      <t>”</t>
    </r>
    <r>
      <rPr>
        <sz val="11"/>
        <rFont val="华文楷体"/>
        <family val="3"/>
        <charset val="134"/>
      </rPr>
      <t>课程课堂讲授</t>
    </r>
    <r>
      <rPr>
        <sz val="11"/>
        <rFont val="Times New Roman"/>
        <family val="1"/>
      </rPr>
      <t>3</t>
    </r>
    <r>
      <rPr>
        <sz val="11"/>
        <rFont val="华文楷体"/>
        <family val="3"/>
        <charset val="134"/>
      </rPr>
      <t>课时，课外实践</t>
    </r>
    <r>
      <rPr>
        <sz val="11"/>
        <rFont val="Times New Roman"/>
        <family val="1"/>
      </rPr>
      <t>1</t>
    </r>
    <r>
      <rPr>
        <sz val="11"/>
        <rFont val="华文楷体"/>
        <family val="3"/>
        <charset val="134"/>
      </rPr>
      <t>课时，共计</t>
    </r>
    <r>
      <rPr>
        <sz val="11"/>
        <rFont val="Times New Roman"/>
        <family val="1"/>
      </rPr>
      <t>4</t>
    </r>
    <r>
      <rPr>
        <sz val="11"/>
        <rFont val="华文楷体"/>
        <family val="3"/>
        <charset val="134"/>
      </rPr>
      <t>学分；</t>
    </r>
    <r>
      <rPr>
        <sz val="11"/>
        <rFont val="Times New Roman"/>
        <family val="1"/>
      </rPr>
      <t>“</t>
    </r>
    <r>
      <rPr>
        <sz val="11"/>
        <rFont val="华文楷体"/>
        <family val="3"/>
        <charset val="134"/>
      </rPr>
      <t>形势与政策</t>
    </r>
    <r>
      <rPr>
        <sz val="11"/>
        <rFont val="Times New Roman"/>
        <family val="1"/>
      </rPr>
      <t>”</t>
    </r>
    <r>
      <rPr>
        <sz val="11"/>
        <rFont val="华文楷体"/>
        <family val="3"/>
        <charset val="134"/>
      </rPr>
      <t>课程课堂讲授</t>
    </r>
    <r>
      <rPr>
        <sz val="11"/>
        <rFont val="Times New Roman"/>
        <family val="1"/>
      </rPr>
      <t>1</t>
    </r>
    <r>
      <rPr>
        <sz val="11"/>
        <rFont val="华文楷体"/>
        <family val="3"/>
        <charset val="134"/>
      </rPr>
      <t>课时，课外实践</t>
    </r>
    <r>
      <rPr>
        <sz val="11"/>
        <rFont val="Times New Roman"/>
        <family val="1"/>
      </rPr>
      <t>1</t>
    </r>
    <r>
      <rPr>
        <sz val="11"/>
        <rFont val="华文楷体"/>
        <family val="3"/>
        <charset val="134"/>
      </rPr>
      <t>课时，共计</t>
    </r>
    <r>
      <rPr>
        <sz val="11"/>
        <rFont val="Times New Roman"/>
        <family val="1"/>
      </rPr>
      <t>2</t>
    </r>
    <r>
      <rPr>
        <sz val="11"/>
        <rFont val="华文楷体"/>
        <family val="3"/>
        <charset val="134"/>
      </rPr>
      <t xml:space="preserve">学分；
</t>
    </r>
    <r>
      <rPr>
        <sz val="11"/>
        <rFont val="Times New Roman"/>
        <family val="1"/>
      </rPr>
      <t xml:space="preserve">2. </t>
    </r>
    <r>
      <rPr>
        <sz val="11"/>
        <rFont val="华文楷体"/>
        <family val="3"/>
        <charset val="134"/>
      </rPr>
      <t>学生须在校级通识课程中的六大模块修满</t>
    </r>
    <r>
      <rPr>
        <sz val="11"/>
        <rFont val="Times New Roman"/>
        <family val="1"/>
      </rPr>
      <t>8</t>
    </r>
    <r>
      <rPr>
        <sz val="11"/>
        <rFont val="华文楷体"/>
        <family val="3"/>
        <charset val="134"/>
      </rPr>
      <t>个选修学分，每个模块至少要选</t>
    </r>
    <r>
      <rPr>
        <sz val="11"/>
        <rFont val="Times New Roman"/>
        <family val="1"/>
      </rPr>
      <t>2</t>
    </r>
    <r>
      <rPr>
        <sz val="11"/>
        <rFont val="华文楷体"/>
        <family val="3"/>
        <charset val="134"/>
      </rPr>
      <t xml:space="preserve">学分，且不得选修与自己专业相近的课程；
</t>
    </r>
    <r>
      <rPr>
        <sz val="11"/>
        <rFont val="Times New Roman"/>
        <family val="1"/>
      </rPr>
      <t>3.</t>
    </r>
    <r>
      <rPr>
        <sz val="11"/>
        <rFont val="华文楷体"/>
        <family val="3"/>
        <charset val="134"/>
      </rPr>
      <t>每学期，学生选修通识课门数不超过</t>
    </r>
    <r>
      <rPr>
        <sz val="11"/>
        <rFont val="Times New Roman"/>
        <family val="1"/>
      </rPr>
      <t>2</t>
    </r>
    <r>
      <rPr>
        <sz val="11"/>
        <rFont val="华文楷体"/>
        <family val="3"/>
        <charset val="134"/>
      </rPr>
      <t>门。</t>
    </r>
    <phoneticPr fontId="3" type="noConversion"/>
  </si>
  <si>
    <t>经济法（中英）</t>
    <phoneticPr fontId="14" type="noConversion"/>
  </si>
  <si>
    <t>电子商务专业通识课程设置及学分学时分配计划表</t>
    <phoneticPr fontId="3" type="noConversion"/>
  </si>
  <si>
    <t>ESPGE1</t>
    <phoneticPr fontId="3" type="noConversion"/>
  </si>
  <si>
    <t>ESPGE4</t>
    <phoneticPr fontId="3" type="noConversion"/>
  </si>
  <si>
    <t>ESPGE5</t>
    <phoneticPr fontId="3" type="noConversion"/>
  </si>
  <si>
    <t>ESPGE6</t>
    <phoneticPr fontId="3" type="noConversion"/>
  </si>
  <si>
    <t>ESPGE2</t>
    <phoneticPr fontId="3" type="noConversion"/>
  </si>
  <si>
    <t>ESPGE7</t>
    <phoneticPr fontId="3" type="noConversion"/>
  </si>
  <si>
    <t>ESPGE8</t>
    <phoneticPr fontId="3" type="noConversion"/>
  </si>
  <si>
    <t>ESPGE9</t>
    <phoneticPr fontId="3" type="noConversion"/>
  </si>
  <si>
    <t>ESPGE3</t>
    <phoneticPr fontId="3" type="noConversion"/>
  </si>
  <si>
    <t>ESPGE10</t>
    <phoneticPr fontId="3" type="noConversion"/>
  </si>
  <si>
    <t>ESPGE11</t>
    <phoneticPr fontId="3" type="noConversion"/>
  </si>
  <si>
    <t>ESPGE12</t>
    <phoneticPr fontId="3" type="noConversion"/>
  </si>
  <si>
    <t>当代经济管理理论与实践(必选)</t>
    <phoneticPr fontId="3" type="noConversion"/>
  </si>
  <si>
    <t>Contemporary Economy &amp; Management: Theory and Practice</t>
    <phoneticPr fontId="1" type="noConversion"/>
  </si>
  <si>
    <r>
      <rPr>
        <sz val="10.5"/>
        <color indexed="8"/>
        <rFont val="宋体"/>
        <family val="3"/>
        <charset val="134"/>
      </rPr>
      <t>研究方法（必选）</t>
    </r>
    <r>
      <rPr>
        <sz val="10.5"/>
        <color indexed="8"/>
        <rFont val="Times New Roman"/>
        <family val="1"/>
      </rPr>
      <t>(</t>
    </r>
    <r>
      <rPr>
        <sz val="10.5"/>
        <color indexed="8"/>
        <rFont val="宋体"/>
        <family val="3"/>
        <charset val="134"/>
      </rPr>
      <t>中英</t>
    </r>
    <r>
      <rPr>
        <sz val="10.5"/>
        <color indexed="8"/>
        <rFont val="Times New Roman"/>
        <family val="1"/>
      </rPr>
      <t>)</t>
    </r>
    <phoneticPr fontId="3" type="noConversion"/>
  </si>
  <si>
    <t xml:space="preserve">Research Method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</si>
</sst>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name val="宋体"/>
      <family val="3"/>
      <charset val="134"/>
    </font>
    <font>
      <sz val="14"/>
      <color theme="1"/>
      <name val="黑体"/>
      <family val="3"/>
      <charset val="134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9"/>
      <color indexed="8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10.5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华文楷体"/>
      <family val="3"/>
      <charset val="134"/>
    </font>
    <font>
      <sz val="11"/>
      <color theme="1"/>
      <name val="Times New Roman"/>
      <family val="1"/>
    </font>
    <font>
      <sz val="14"/>
      <name val="黑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1"/>
      <name val="Times New Roman"/>
      <family val="1"/>
    </font>
    <font>
      <sz val="11"/>
      <name val="华文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01">
    <xf numFmtId="0" fontId="0" fillId="0" borderId="0" xfId="0"/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top"/>
    </xf>
    <xf numFmtId="0" fontId="23" fillId="0" borderId="1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0" fillId="0" borderId="0" xfId="0" applyFill="1" applyAlignment="1">
      <alignment vertical="center"/>
    </xf>
    <xf numFmtId="0" fontId="15" fillId="0" borderId="8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justify" vertical="center" wrapText="1"/>
    </xf>
    <xf numFmtId="49" fontId="11" fillId="2" borderId="4" xfId="0" applyNumberFormat="1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top"/>
    </xf>
    <xf numFmtId="0" fontId="15" fillId="0" borderId="2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28" workbookViewId="0">
      <selection sqref="A1:M1"/>
    </sheetView>
  </sheetViews>
  <sheetFormatPr defaultRowHeight="14.4"/>
  <sheetData>
    <row r="1" spans="1:13" ht="17.399999999999999">
      <c r="A1" s="60" t="s">
        <v>198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2.5" customHeight="1">
      <c r="A2" s="61" t="s">
        <v>162</v>
      </c>
      <c r="B2" s="61" t="s">
        <v>163</v>
      </c>
      <c r="C2" s="61" t="s">
        <v>164</v>
      </c>
      <c r="D2" s="62" t="s">
        <v>165</v>
      </c>
      <c r="E2" s="61" t="s">
        <v>166</v>
      </c>
      <c r="F2" s="63" t="s">
        <v>167</v>
      </c>
      <c r="G2" s="61"/>
      <c r="H2" s="61"/>
      <c r="I2" s="61"/>
      <c r="J2" s="61"/>
      <c r="K2" s="61"/>
      <c r="L2" s="61"/>
      <c r="M2" s="61"/>
    </row>
    <row r="3" spans="1:13" ht="29.25" customHeight="1">
      <c r="A3" s="61"/>
      <c r="B3" s="61"/>
      <c r="C3" s="61"/>
      <c r="D3" s="62"/>
      <c r="E3" s="61"/>
      <c r="F3" s="3" t="s">
        <v>168</v>
      </c>
      <c r="G3" s="4" t="s">
        <v>169</v>
      </c>
      <c r="H3" s="4" t="s">
        <v>170</v>
      </c>
      <c r="I3" s="4" t="s">
        <v>171</v>
      </c>
      <c r="J3" s="4" t="s">
        <v>172</v>
      </c>
      <c r="K3" s="4" t="s">
        <v>173</v>
      </c>
      <c r="L3" s="4" t="s">
        <v>174</v>
      </c>
      <c r="M3" s="4" t="s">
        <v>175</v>
      </c>
    </row>
    <row r="4" spans="1:13" ht="43.2">
      <c r="A4" s="46" t="s">
        <v>176</v>
      </c>
      <c r="B4" s="58" t="s">
        <v>177</v>
      </c>
      <c r="C4" s="5" t="s">
        <v>178</v>
      </c>
      <c r="D4" s="6">
        <v>4</v>
      </c>
      <c r="E4" s="7" t="s">
        <v>179</v>
      </c>
      <c r="F4" s="8"/>
      <c r="G4" s="7"/>
      <c r="H4" s="7">
        <v>3</v>
      </c>
      <c r="I4" s="7"/>
      <c r="J4" s="7"/>
      <c r="K4" s="7"/>
      <c r="L4" s="7"/>
      <c r="M4" s="7"/>
    </row>
    <row r="5" spans="1:13" ht="72">
      <c r="A5" s="47"/>
      <c r="B5" s="58"/>
      <c r="C5" s="5" t="s">
        <v>180</v>
      </c>
      <c r="D5" s="6">
        <v>4</v>
      </c>
      <c r="E5" s="7" t="s">
        <v>179</v>
      </c>
      <c r="F5" s="8"/>
      <c r="G5" s="7"/>
      <c r="H5" s="7"/>
      <c r="I5" s="7">
        <v>3</v>
      </c>
      <c r="J5" s="7"/>
      <c r="K5" s="7"/>
      <c r="L5" s="7"/>
      <c r="M5" s="7"/>
    </row>
    <row r="6" spans="1:13" ht="28.8">
      <c r="A6" s="47"/>
      <c r="B6" s="58"/>
      <c r="C6" s="5" t="s">
        <v>181</v>
      </c>
      <c r="D6" s="6">
        <v>2</v>
      </c>
      <c r="E6" s="7">
        <v>36</v>
      </c>
      <c r="F6" s="8"/>
      <c r="G6" s="7">
        <v>2</v>
      </c>
      <c r="H6" s="7"/>
      <c r="I6" s="7"/>
      <c r="J6" s="7"/>
      <c r="K6" s="7"/>
      <c r="L6" s="7"/>
      <c r="M6" s="7"/>
    </row>
    <row r="7" spans="1:13" ht="28.8">
      <c r="A7" s="48"/>
      <c r="B7" s="9" t="s">
        <v>182</v>
      </c>
      <c r="C7" s="5" t="s">
        <v>183</v>
      </c>
      <c r="D7" s="6" t="s">
        <v>184</v>
      </c>
      <c r="E7" s="7" t="s">
        <v>161</v>
      </c>
      <c r="F7" s="10"/>
      <c r="G7" s="10"/>
      <c r="H7" s="10"/>
      <c r="I7" s="10"/>
      <c r="J7" s="10"/>
      <c r="K7" s="10"/>
      <c r="L7" s="10"/>
      <c r="M7" s="10"/>
    </row>
    <row r="8" spans="1:13">
      <c r="A8" s="46" t="s">
        <v>185</v>
      </c>
      <c r="B8" s="58" t="s">
        <v>182</v>
      </c>
      <c r="C8" s="54" t="s">
        <v>183</v>
      </c>
      <c r="D8" s="59" t="s">
        <v>184</v>
      </c>
      <c r="E8" s="57" t="s">
        <v>161</v>
      </c>
      <c r="F8" s="43"/>
      <c r="G8" s="43"/>
      <c r="H8" s="43"/>
      <c r="I8" s="43"/>
      <c r="J8" s="43"/>
      <c r="K8" s="43"/>
      <c r="L8" s="43"/>
      <c r="M8" s="43"/>
    </row>
    <row r="9" spans="1:13">
      <c r="A9" s="47"/>
      <c r="B9" s="58"/>
      <c r="C9" s="55"/>
      <c r="D9" s="59"/>
      <c r="E9" s="57"/>
      <c r="F9" s="44"/>
      <c r="G9" s="44"/>
      <c r="H9" s="44"/>
      <c r="I9" s="44"/>
      <c r="J9" s="44"/>
      <c r="K9" s="44"/>
      <c r="L9" s="44"/>
      <c r="M9" s="44"/>
    </row>
    <row r="10" spans="1:13">
      <c r="A10" s="47"/>
      <c r="B10" s="58"/>
      <c r="C10" s="56"/>
      <c r="D10" s="59"/>
      <c r="E10" s="57"/>
      <c r="F10" s="45"/>
      <c r="G10" s="45"/>
      <c r="H10" s="45"/>
      <c r="I10" s="45"/>
      <c r="J10" s="45"/>
      <c r="K10" s="45"/>
      <c r="L10" s="45"/>
      <c r="M10" s="45"/>
    </row>
    <row r="11" spans="1:13" ht="28.8">
      <c r="A11" s="46" t="s">
        <v>186</v>
      </c>
      <c r="B11" s="9" t="s">
        <v>177</v>
      </c>
      <c r="C11" s="5" t="s">
        <v>187</v>
      </c>
      <c r="D11" s="6">
        <v>2</v>
      </c>
      <c r="E11" s="7" t="s">
        <v>188</v>
      </c>
      <c r="F11" s="8"/>
      <c r="G11" s="7"/>
      <c r="H11" s="7"/>
      <c r="I11" s="7"/>
      <c r="J11" s="7"/>
      <c r="K11" s="7">
        <v>1</v>
      </c>
      <c r="L11" s="7"/>
      <c r="M11" s="7"/>
    </row>
    <row r="12" spans="1:13">
      <c r="A12" s="47"/>
      <c r="B12" s="58" t="s">
        <v>182</v>
      </c>
      <c r="C12" s="54" t="s">
        <v>183</v>
      </c>
      <c r="D12" s="43" t="s">
        <v>184</v>
      </c>
      <c r="E12" s="57" t="s">
        <v>161</v>
      </c>
      <c r="F12" s="43"/>
      <c r="G12" s="43"/>
      <c r="H12" s="43"/>
      <c r="I12" s="43"/>
      <c r="J12" s="43"/>
      <c r="K12" s="43"/>
      <c r="L12" s="43"/>
      <c r="M12" s="43"/>
    </row>
    <row r="13" spans="1:13">
      <c r="A13" s="47"/>
      <c r="B13" s="58"/>
      <c r="C13" s="55"/>
      <c r="D13" s="45"/>
      <c r="E13" s="57"/>
      <c r="F13" s="45"/>
      <c r="G13" s="45"/>
      <c r="H13" s="45"/>
      <c r="I13" s="45"/>
      <c r="J13" s="45"/>
      <c r="K13" s="45"/>
      <c r="L13" s="45"/>
      <c r="M13" s="45"/>
    </row>
    <row r="14" spans="1:13">
      <c r="A14" s="46" t="s">
        <v>189</v>
      </c>
      <c r="B14" s="51" t="s">
        <v>182</v>
      </c>
      <c r="C14" s="54" t="s">
        <v>183</v>
      </c>
      <c r="D14" s="57" t="s">
        <v>184</v>
      </c>
      <c r="E14" s="57" t="s">
        <v>161</v>
      </c>
      <c r="F14" s="43"/>
      <c r="G14" s="43"/>
      <c r="H14" s="43"/>
      <c r="I14" s="43"/>
      <c r="J14" s="43"/>
      <c r="K14" s="43"/>
      <c r="L14" s="43"/>
      <c r="M14" s="43"/>
    </row>
    <row r="15" spans="1:13">
      <c r="A15" s="47"/>
      <c r="B15" s="52"/>
      <c r="C15" s="55"/>
      <c r="D15" s="57"/>
      <c r="E15" s="57"/>
      <c r="F15" s="44"/>
      <c r="G15" s="44"/>
      <c r="H15" s="44"/>
      <c r="I15" s="44"/>
      <c r="J15" s="44"/>
      <c r="K15" s="44"/>
      <c r="L15" s="44"/>
      <c r="M15" s="44"/>
    </row>
    <row r="16" spans="1:13">
      <c r="A16" s="48"/>
      <c r="B16" s="52"/>
      <c r="C16" s="55"/>
      <c r="D16" s="57"/>
      <c r="E16" s="57"/>
      <c r="F16" s="45"/>
      <c r="G16" s="45"/>
      <c r="H16" s="45"/>
      <c r="I16" s="45"/>
      <c r="J16" s="45"/>
      <c r="K16" s="45"/>
      <c r="L16" s="45"/>
      <c r="M16" s="45"/>
    </row>
    <row r="17" spans="1:13">
      <c r="A17" s="46" t="s">
        <v>190</v>
      </c>
      <c r="B17" s="51" t="s">
        <v>182</v>
      </c>
      <c r="C17" s="54" t="s">
        <v>183</v>
      </c>
      <c r="D17" s="43" t="s">
        <v>184</v>
      </c>
      <c r="E17" s="43" t="s">
        <v>161</v>
      </c>
      <c r="F17" s="43"/>
      <c r="G17" s="43"/>
      <c r="H17" s="43"/>
      <c r="I17" s="43"/>
      <c r="J17" s="43"/>
      <c r="K17" s="43"/>
      <c r="L17" s="43"/>
      <c r="M17" s="43"/>
    </row>
    <row r="18" spans="1:13">
      <c r="A18" s="47"/>
      <c r="B18" s="52"/>
      <c r="C18" s="55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>
      <c r="A19" s="47"/>
      <c r="B19" s="53"/>
      <c r="C19" s="56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43.2">
      <c r="A20" s="46" t="s">
        <v>191</v>
      </c>
      <c r="B20" s="49" t="s">
        <v>177</v>
      </c>
      <c r="C20" s="5" t="s">
        <v>192</v>
      </c>
      <c r="D20" s="7">
        <v>4</v>
      </c>
      <c r="E20" s="7" t="s">
        <v>179</v>
      </c>
      <c r="F20" s="11">
        <v>3</v>
      </c>
      <c r="G20" s="11"/>
      <c r="H20" s="11"/>
      <c r="I20" s="11"/>
      <c r="J20" s="11"/>
      <c r="K20" s="11"/>
      <c r="L20" s="11"/>
      <c r="M20" s="11"/>
    </row>
    <row r="21" spans="1:13">
      <c r="A21" s="47"/>
      <c r="B21" s="50"/>
      <c r="C21" s="5" t="s">
        <v>193</v>
      </c>
      <c r="D21" s="12">
        <v>4</v>
      </c>
      <c r="E21" s="11">
        <v>144</v>
      </c>
      <c r="F21" s="11">
        <v>2</v>
      </c>
      <c r="G21" s="11">
        <v>2</v>
      </c>
      <c r="H21" s="11">
        <v>2</v>
      </c>
      <c r="I21" s="11">
        <v>2</v>
      </c>
      <c r="J21" s="11"/>
      <c r="K21" s="11"/>
      <c r="L21" s="11"/>
      <c r="M21" s="11"/>
    </row>
    <row r="22" spans="1:13" ht="28.8">
      <c r="A22" s="48"/>
      <c r="B22" s="13" t="s">
        <v>182</v>
      </c>
      <c r="C22" s="5" t="s">
        <v>183</v>
      </c>
      <c r="D22" s="11" t="s">
        <v>184</v>
      </c>
      <c r="E22" s="11" t="s">
        <v>161</v>
      </c>
      <c r="F22" s="14"/>
      <c r="G22" s="14"/>
      <c r="H22" s="14"/>
      <c r="I22" s="14"/>
      <c r="J22" s="14"/>
      <c r="K22" s="14"/>
      <c r="L22" s="14"/>
      <c r="M22" s="14"/>
    </row>
    <row r="23" spans="1:13">
      <c r="A23" s="36" t="s">
        <v>194</v>
      </c>
      <c r="B23" s="37"/>
      <c r="C23" s="38"/>
      <c r="D23" s="15">
        <v>28</v>
      </c>
      <c r="E23" s="15">
        <v>576</v>
      </c>
      <c r="F23" s="39"/>
      <c r="G23" s="40"/>
      <c r="H23" s="40"/>
      <c r="I23" s="40"/>
      <c r="J23" s="40"/>
      <c r="K23" s="40"/>
      <c r="L23" s="40"/>
      <c r="M23" s="41"/>
    </row>
    <row r="24" spans="1:13" ht="15.6">
      <c r="A24" s="16" t="s">
        <v>195</v>
      </c>
      <c r="B24" s="17"/>
      <c r="C24" s="17"/>
      <c r="D24" s="18"/>
      <c r="E24" s="18"/>
      <c r="F24" s="17"/>
      <c r="G24" s="17"/>
      <c r="H24" s="17"/>
      <c r="I24" s="17"/>
      <c r="J24" s="17"/>
      <c r="K24" s="17"/>
      <c r="L24" s="17"/>
      <c r="M24" s="17"/>
    </row>
    <row r="25" spans="1:13" ht="102.75" customHeight="1">
      <c r="A25" s="42" t="s">
        <v>196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</sheetData>
  <mergeCells count="66">
    <mergeCell ref="A1:M1"/>
    <mergeCell ref="A2:A3"/>
    <mergeCell ref="B2:B3"/>
    <mergeCell ref="C2:C3"/>
    <mergeCell ref="D2:D3"/>
    <mergeCell ref="E2:E3"/>
    <mergeCell ref="F2:M2"/>
    <mergeCell ref="J8:J10"/>
    <mergeCell ref="A4:A7"/>
    <mergeCell ref="B4:B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A11:A13"/>
    <mergeCell ref="B12:B13"/>
    <mergeCell ref="C12:C13"/>
    <mergeCell ref="D12:D13"/>
    <mergeCell ref="E12:E13"/>
    <mergeCell ref="L12:L13"/>
    <mergeCell ref="M12:M13"/>
    <mergeCell ref="K8:K10"/>
    <mergeCell ref="L8:L10"/>
    <mergeCell ref="M8:M10"/>
    <mergeCell ref="F14:F16"/>
    <mergeCell ref="H12:H13"/>
    <mergeCell ref="I12:I13"/>
    <mergeCell ref="J12:J13"/>
    <mergeCell ref="K12:K13"/>
    <mergeCell ref="F12:F13"/>
    <mergeCell ref="G12:G13"/>
    <mergeCell ref="A14:A16"/>
    <mergeCell ref="B14:B16"/>
    <mergeCell ref="C14:C16"/>
    <mergeCell ref="D14:D16"/>
    <mergeCell ref="E14:E16"/>
    <mergeCell ref="M14:M16"/>
    <mergeCell ref="A17:A19"/>
    <mergeCell ref="B17:B19"/>
    <mergeCell ref="C17:C19"/>
    <mergeCell ref="D17:D19"/>
    <mergeCell ref="E17:E19"/>
    <mergeCell ref="F17:F19"/>
    <mergeCell ref="G17:G19"/>
    <mergeCell ref="H17:H19"/>
    <mergeCell ref="I17:I19"/>
    <mergeCell ref="G14:G16"/>
    <mergeCell ref="H14:H16"/>
    <mergeCell ref="I14:I16"/>
    <mergeCell ref="J14:J16"/>
    <mergeCell ref="K14:K16"/>
    <mergeCell ref="L14:L16"/>
    <mergeCell ref="A23:C23"/>
    <mergeCell ref="F23:M23"/>
    <mergeCell ref="A25:M25"/>
    <mergeCell ref="J17:J19"/>
    <mergeCell ref="K17:K19"/>
    <mergeCell ref="L17:L19"/>
    <mergeCell ref="M17:M19"/>
    <mergeCell ref="A20:A22"/>
    <mergeCell ref="B20:B2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50"/>
  <sheetViews>
    <sheetView tabSelected="1" view="pageBreakPreview" topLeftCell="A137" zoomScaleNormal="100" zoomScaleSheetLayoutView="100" workbookViewId="0">
      <selection activeCell="B145" sqref="B145:B146"/>
    </sheetView>
  </sheetViews>
  <sheetFormatPr defaultRowHeight="24" customHeight="1"/>
  <cols>
    <col min="1" max="1" width="5" style="29" customWidth="1"/>
    <col min="2" max="2" width="9.44140625" style="29" bestFit="1" customWidth="1"/>
    <col min="3" max="3" width="33.88671875" style="29" customWidth="1"/>
    <col min="4" max="4" width="4.6640625" style="29" customWidth="1"/>
    <col min="5" max="5" width="5.77734375" style="29" customWidth="1"/>
    <col min="6" max="13" width="3.88671875" style="29" customWidth="1"/>
    <col min="14" max="241" width="9" style="29"/>
    <col min="242" max="242" width="29.21875" style="29" customWidth="1"/>
    <col min="243" max="244" width="4.6640625" style="29" customWidth="1"/>
    <col min="245" max="252" width="3.88671875" style="29" customWidth="1"/>
    <col min="253" max="497" width="9" style="29"/>
    <col min="498" max="498" width="29.21875" style="29" customWidth="1"/>
    <col min="499" max="500" width="4.6640625" style="29" customWidth="1"/>
    <col min="501" max="508" width="3.88671875" style="29" customWidth="1"/>
    <col min="509" max="753" width="9" style="29"/>
    <col min="754" max="754" width="29.21875" style="29" customWidth="1"/>
    <col min="755" max="756" width="4.6640625" style="29" customWidth="1"/>
    <col min="757" max="764" width="3.88671875" style="29" customWidth="1"/>
    <col min="765" max="1009" width="9" style="29"/>
    <col min="1010" max="1010" width="29.21875" style="29" customWidth="1"/>
    <col min="1011" max="1012" width="4.6640625" style="29" customWidth="1"/>
    <col min="1013" max="1020" width="3.88671875" style="29" customWidth="1"/>
    <col min="1021" max="1265" width="9" style="29"/>
    <col min="1266" max="1266" width="29.21875" style="29" customWidth="1"/>
    <col min="1267" max="1268" width="4.6640625" style="29" customWidth="1"/>
    <col min="1269" max="1276" width="3.88671875" style="29" customWidth="1"/>
    <col min="1277" max="1521" width="9" style="29"/>
    <col min="1522" max="1522" width="29.21875" style="29" customWidth="1"/>
    <col min="1523" max="1524" width="4.6640625" style="29" customWidth="1"/>
    <col min="1525" max="1532" width="3.88671875" style="29" customWidth="1"/>
    <col min="1533" max="1777" width="9" style="29"/>
    <col min="1778" max="1778" width="29.21875" style="29" customWidth="1"/>
    <col min="1779" max="1780" width="4.6640625" style="29" customWidth="1"/>
    <col min="1781" max="1788" width="3.88671875" style="29" customWidth="1"/>
    <col min="1789" max="2033" width="9" style="29"/>
    <col min="2034" max="2034" width="29.21875" style="29" customWidth="1"/>
    <col min="2035" max="2036" width="4.6640625" style="29" customWidth="1"/>
    <col min="2037" max="2044" width="3.88671875" style="29" customWidth="1"/>
    <col min="2045" max="2289" width="9" style="29"/>
    <col min="2290" max="2290" width="29.21875" style="29" customWidth="1"/>
    <col min="2291" max="2292" width="4.6640625" style="29" customWidth="1"/>
    <col min="2293" max="2300" width="3.88671875" style="29" customWidth="1"/>
    <col min="2301" max="2545" width="9" style="29"/>
    <col min="2546" max="2546" width="29.21875" style="29" customWidth="1"/>
    <col min="2547" max="2548" width="4.6640625" style="29" customWidth="1"/>
    <col min="2549" max="2556" width="3.88671875" style="29" customWidth="1"/>
    <col min="2557" max="2801" width="9" style="29"/>
    <col min="2802" max="2802" width="29.21875" style="29" customWidth="1"/>
    <col min="2803" max="2804" width="4.6640625" style="29" customWidth="1"/>
    <col min="2805" max="2812" width="3.88671875" style="29" customWidth="1"/>
    <col min="2813" max="3057" width="9" style="29"/>
    <col min="3058" max="3058" width="29.21875" style="29" customWidth="1"/>
    <col min="3059" max="3060" width="4.6640625" style="29" customWidth="1"/>
    <col min="3061" max="3068" width="3.88671875" style="29" customWidth="1"/>
    <col min="3069" max="3313" width="9" style="29"/>
    <col min="3314" max="3314" width="29.21875" style="29" customWidth="1"/>
    <col min="3315" max="3316" width="4.6640625" style="29" customWidth="1"/>
    <col min="3317" max="3324" width="3.88671875" style="29" customWidth="1"/>
    <col min="3325" max="3569" width="9" style="29"/>
    <col min="3570" max="3570" width="29.21875" style="29" customWidth="1"/>
    <col min="3571" max="3572" width="4.6640625" style="29" customWidth="1"/>
    <col min="3573" max="3580" width="3.88671875" style="29" customWidth="1"/>
    <col min="3581" max="3825" width="9" style="29"/>
    <col min="3826" max="3826" width="29.21875" style="29" customWidth="1"/>
    <col min="3827" max="3828" width="4.6640625" style="29" customWidth="1"/>
    <col min="3829" max="3836" width="3.88671875" style="29" customWidth="1"/>
    <col min="3837" max="4081" width="9" style="29"/>
    <col min="4082" max="4082" width="29.21875" style="29" customWidth="1"/>
    <col min="4083" max="4084" width="4.6640625" style="29" customWidth="1"/>
    <col min="4085" max="4092" width="3.88671875" style="29" customWidth="1"/>
    <col min="4093" max="4337" width="9" style="29"/>
    <col min="4338" max="4338" width="29.21875" style="29" customWidth="1"/>
    <col min="4339" max="4340" width="4.6640625" style="29" customWidth="1"/>
    <col min="4341" max="4348" width="3.88671875" style="29" customWidth="1"/>
    <col min="4349" max="4593" width="9" style="29"/>
    <col min="4594" max="4594" width="29.21875" style="29" customWidth="1"/>
    <col min="4595" max="4596" width="4.6640625" style="29" customWidth="1"/>
    <col min="4597" max="4604" width="3.88671875" style="29" customWidth="1"/>
    <col min="4605" max="4849" width="9" style="29"/>
    <col min="4850" max="4850" width="29.21875" style="29" customWidth="1"/>
    <col min="4851" max="4852" width="4.6640625" style="29" customWidth="1"/>
    <col min="4853" max="4860" width="3.88671875" style="29" customWidth="1"/>
    <col min="4861" max="5105" width="9" style="29"/>
    <col min="5106" max="5106" width="29.21875" style="29" customWidth="1"/>
    <col min="5107" max="5108" width="4.6640625" style="29" customWidth="1"/>
    <col min="5109" max="5116" width="3.88671875" style="29" customWidth="1"/>
    <col min="5117" max="5361" width="9" style="29"/>
    <col min="5362" max="5362" width="29.21875" style="29" customWidth="1"/>
    <col min="5363" max="5364" width="4.6640625" style="29" customWidth="1"/>
    <col min="5365" max="5372" width="3.88671875" style="29" customWidth="1"/>
    <col min="5373" max="5617" width="9" style="29"/>
    <col min="5618" max="5618" width="29.21875" style="29" customWidth="1"/>
    <col min="5619" max="5620" width="4.6640625" style="29" customWidth="1"/>
    <col min="5621" max="5628" width="3.88671875" style="29" customWidth="1"/>
    <col min="5629" max="5873" width="9" style="29"/>
    <col min="5874" max="5874" width="29.21875" style="29" customWidth="1"/>
    <col min="5875" max="5876" width="4.6640625" style="29" customWidth="1"/>
    <col min="5877" max="5884" width="3.88671875" style="29" customWidth="1"/>
    <col min="5885" max="6129" width="9" style="29"/>
    <col min="6130" max="6130" width="29.21875" style="29" customWidth="1"/>
    <col min="6131" max="6132" width="4.6640625" style="29" customWidth="1"/>
    <col min="6133" max="6140" width="3.88671875" style="29" customWidth="1"/>
    <col min="6141" max="6385" width="9" style="29"/>
    <col min="6386" max="6386" width="29.21875" style="29" customWidth="1"/>
    <col min="6387" max="6388" width="4.6640625" style="29" customWidth="1"/>
    <col min="6389" max="6396" width="3.88671875" style="29" customWidth="1"/>
    <col min="6397" max="6641" width="9" style="29"/>
    <col min="6642" max="6642" width="29.21875" style="29" customWidth="1"/>
    <col min="6643" max="6644" width="4.6640625" style="29" customWidth="1"/>
    <col min="6645" max="6652" width="3.88671875" style="29" customWidth="1"/>
    <col min="6653" max="6897" width="9" style="29"/>
    <col min="6898" max="6898" width="29.21875" style="29" customWidth="1"/>
    <col min="6899" max="6900" width="4.6640625" style="29" customWidth="1"/>
    <col min="6901" max="6908" width="3.88671875" style="29" customWidth="1"/>
    <col min="6909" max="7153" width="9" style="29"/>
    <col min="7154" max="7154" width="29.21875" style="29" customWidth="1"/>
    <col min="7155" max="7156" width="4.6640625" style="29" customWidth="1"/>
    <col min="7157" max="7164" width="3.88671875" style="29" customWidth="1"/>
    <col min="7165" max="7409" width="9" style="29"/>
    <col min="7410" max="7410" width="29.21875" style="29" customWidth="1"/>
    <col min="7411" max="7412" width="4.6640625" style="29" customWidth="1"/>
    <col min="7413" max="7420" width="3.88671875" style="29" customWidth="1"/>
    <col min="7421" max="7665" width="9" style="29"/>
    <col min="7666" max="7666" width="29.21875" style="29" customWidth="1"/>
    <col min="7667" max="7668" width="4.6640625" style="29" customWidth="1"/>
    <col min="7669" max="7676" width="3.88671875" style="29" customWidth="1"/>
    <col min="7677" max="7921" width="9" style="29"/>
    <col min="7922" max="7922" width="29.21875" style="29" customWidth="1"/>
    <col min="7923" max="7924" width="4.6640625" style="29" customWidth="1"/>
    <col min="7925" max="7932" width="3.88671875" style="29" customWidth="1"/>
    <col min="7933" max="8177" width="9" style="29"/>
    <col min="8178" max="8178" width="29.21875" style="29" customWidth="1"/>
    <col min="8179" max="8180" width="4.6640625" style="29" customWidth="1"/>
    <col min="8181" max="8188" width="3.88671875" style="29" customWidth="1"/>
    <col min="8189" max="8433" width="9" style="29"/>
    <col min="8434" max="8434" width="29.21875" style="29" customWidth="1"/>
    <col min="8435" max="8436" width="4.6640625" style="29" customWidth="1"/>
    <col min="8437" max="8444" width="3.88671875" style="29" customWidth="1"/>
    <col min="8445" max="8689" width="9" style="29"/>
    <col min="8690" max="8690" width="29.21875" style="29" customWidth="1"/>
    <col min="8691" max="8692" width="4.6640625" style="29" customWidth="1"/>
    <col min="8693" max="8700" width="3.88671875" style="29" customWidth="1"/>
    <col min="8701" max="8945" width="9" style="29"/>
    <col min="8946" max="8946" width="29.21875" style="29" customWidth="1"/>
    <col min="8947" max="8948" width="4.6640625" style="29" customWidth="1"/>
    <col min="8949" max="8956" width="3.88671875" style="29" customWidth="1"/>
    <col min="8957" max="9201" width="9" style="29"/>
    <col min="9202" max="9202" width="29.21875" style="29" customWidth="1"/>
    <col min="9203" max="9204" width="4.6640625" style="29" customWidth="1"/>
    <col min="9205" max="9212" width="3.88671875" style="29" customWidth="1"/>
    <col min="9213" max="9457" width="9" style="29"/>
    <col min="9458" max="9458" width="29.21875" style="29" customWidth="1"/>
    <col min="9459" max="9460" width="4.6640625" style="29" customWidth="1"/>
    <col min="9461" max="9468" width="3.88671875" style="29" customWidth="1"/>
    <col min="9469" max="9713" width="9" style="29"/>
    <col min="9714" max="9714" width="29.21875" style="29" customWidth="1"/>
    <col min="9715" max="9716" width="4.6640625" style="29" customWidth="1"/>
    <col min="9717" max="9724" width="3.88671875" style="29" customWidth="1"/>
    <col min="9725" max="9969" width="9" style="29"/>
    <col min="9970" max="9970" width="29.21875" style="29" customWidth="1"/>
    <col min="9971" max="9972" width="4.6640625" style="29" customWidth="1"/>
    <col min="9973" max="9980" width="3.88671875" style="29" customWidth="1"/>
    <col min="9981" max="10225" width="9" style="29"/>
    <col min="10226" max="10226" width="29.21875" style="29" customWidth="1"/>
    <col min="10227" max="10228" width="4.6640625" style="29" customWidth="1"/>
    <col min="10229" max="10236" width="3.88671875" style="29" customWidth="1"/>
    <col min="10237" max="10481" width="9" style="29"/>
    <col min="10482" max="10482" width="29.21875" style="29" customWidth="1"/>
    <col min="10483" max="10484" width="4.6640625" style="29" customWidth="1"/>
    <col min="10485" max="10492" width="3.88671875" style="29" customWidth="1"/>
    <col min="10493" max="10737" width="9" style="29"/>
    <col min="10738" max="10738" width="29.21875" style="29" customWidth="1"/>
    <col min="10739" max="10740" width="4.6640625" style="29" customWidth="1"/>
    <col min="10741" max="10748" width="3.88671875" style="29" customWidth="1"/>
    <col min="10749" max="10993" width="9" style="29"/>
    <col min="10994" max="10994" width="29.21875" style="29" customWidth="1"/>
    <col min="10995" max="10996" width="4.6640625" style="29" customWidth="1"/>
    <col min="10997" max="11004" width="3.88671875" style="29" customWidth="1"/>
    <col min="11005" max="11249" width="9" style="29"/>
    <col min="11250" max="11250" width="29.21875" style="29" customWidth="1"/>
    <col min="11251" max="11252" width="4.6640625" style="29" customWidth="1"/>
    <col min="11253" max="11260" width="3.88671875" style="29" customWidth="1"/>
    <col min="11261" max="11505" width="9" style="29"/>
    <col min="11506" max="11506" width="29.21875" style="29" customWidth="1"/>
    <col min="11507" max="11508" width="4.6640625" style="29" customWidth="1"/>
    <col min="11509" max="11516" width="3.88671875" style="29" customWidth="1"/>
    <col min="11517" max="11761" width="9" style="29"/>
    <col min="11762" max="11762" width="29.21875" style="29" customWidth="1"/>
    <col min="11763" max="11764" width="4.6640625" style="29" customWidth="1"/>
    <col min="11765" max="11772" width="3.88671875" style="29" customWidth="1"/>
    <col min="11773" max="12017" width="9" style="29"/>
    <col min="12018" max="12018" width="29.21875" style="29" customWidth="1"/>
    <col min="12019" max="12020" width="4.6640625" style="29" customWidth="1"/>
    <col min="12021" max="12028" width="3.88671875" style="29" customWidth="1"/>
    <col min="12029" max="12273" width="9" style="29"/>
    <col min="12274" max="12274" width="29.21875" style="29" customWidth="1"/>
    <col min="12275" max="12276" width="4.6640625" style="29" customWidth="1"/>
    <col min="12277" max="12284" width="3.88671875" style="29" customWidth="1"/>
    <col min="12285" max="12529" width="9" style="29"/>
    <col min="12530" max="12530" width="29.21875" style="29" customWidth="1"/>
    <col min="12531" max="12532" width="4.6640625" style="29" customWidth="1"/>
    <col min="12533" max="12540" width="3.88671875" style="29" customWidth="1"/>
    <col min="12541" max="12785" width="9" style="29"/>
    <col min="12786" max="12786" width="29.21875" style="29" customWidth="1"/>
    <col min="12787" max="12788" width="4.6640625" style="29" customWidth="1"/>
    <col min="12789" max="12796" width="3.88671875" style="29" customWidth="1"/>
    <col min="12797" max="13041" width="9" style="29"/>
    <col min="13042" max="13042" width="29.21875" style="29" customWidth="1"/>
    <col min="13043" max="13044" width="4.6640625" style="29" customWidth="1"/>
    <col min="13045" max="13052" width="3.88671875" style="29" customWidth="1"/>
    <col min="13053" max="13297" width="9" style="29"/>
    <col min="13298" max="13298" width="29.21875" style="29" customWidth="1"/>
    <col min="13299" max="13300" width="4.6640625" style="29" customWidth="1"/>
    <col min="13301" max="13308" width="3.88671875" style="29" customWidth="1"/>
    <col min="13309" max="13553" width="9" style="29"/>
    <col min="13554" max="13554" width="29.21875" style="29" customWidth="1"/>
    <col min="13555" max="13556" width="4.6640625" style="29" customWidth="1"/>
    <col min="13557" max="13564" width="3.88671875" style="29" customWidth="1"/>
    <col min="13565" max="13809" width="9" style="29"/>
    <col min="13810" max="13810" width="29.21875" style="29" customWidth="1"/>
    <col min="13811" max="13812" width="4.6640625" style="29" customWidth="1"/>
    <col min="13813" max="13820" width="3.88671875" style="29" customWidth="1"/>
    <col min="13821" max="14065" width="9" style="29"/>
    <col min="14066" max="14066" width="29.21875" style="29" customWidth="1"/>
    <col min="14067" max="14068" width="4.6640625" style="29" customWidth="1"/>
    <col min="14069" max="14076" width="3.88671875" style="29" customWidth="1"/>
    <col min="14077" max="14321" width="9" style="29"/>
    <col min="14322" max="14322" width="29.21875" style="29" customWidth="1"/>
    <col min="14323" max="14324" width="4.6640625" style="29" customWidth="1"/>
    <col min="14325" max="14332" width="3.88671875" style="29" customWidth="1"/>
    <col min="14333" max="14577" width="9" style="29"/>
    <col min="14578" max="14578" width="29.21875" style="29" customWidth="1"/>
    <col min="14579" max="14580" width="4.6640625" style="29" customWidth="1"/>
    <col min="14581" max="14588" width="3.88671875" style="29" customWidth="1"/>
    <col min="14589" max="14833" width="9" style="29"/>
    <col min="14834" max="14834" width="29.21875" style="29" customWidth="1"/>
    <col min="14835" max="14836" width="4.6640625" style="29" customWidth="1"/>
    <col min="14837" max="14844" width="3.88671875" style="29" customWidth="1"/>
    <col min="14845" max="15089" width="9" style="29"/>
    <col min="15090" max="15090" width="29.21875" style="29" customWidth="1"/>
    <col min="15091" max="15092" width="4.6640625" style="29" customWidth="1"/>
    <col min="15093" max="15100" width="3.88671875" style="29" customWidth="1"/>
    <col min="15101" max="15345" width="9" style="29"/>
    <col min="15346" max="15346" width="29.21875" style="29" customWidth="1"/>
    <col min="15347" max="15348" width="4.6640625" style="29" customWidth="1"/>
    <col min="15349" max="15356" width="3.88671875" style="29" customWidth="1"/>
    <col min="15357" max="15601" width="9" style="29"/>
    <col min="15602" max="15602" width="29.21875" style="29" customWidth="1"/>
    <col min="15603" max="15604" width="4.6640625" style="29" customWidth="1"/>
    <col min="15605" max="15612" width="3.88671875" style="29" customWidth="1"/>
    <col min="15613" max="15857" width="9" style="29"/>
    <col min="15858" max="15858" width="29.21875" style="29" customWidth="1"/>
    <col min="15859" max="15860" width="4.6640625" style="29" customWidth="1"/>
    <col min="15861" max="15868" width="3.88671875" style="29" customWidth="1"/>
    <col min="15869" max="16113" width="9" style="29"/>
    <col min="16114" max="16114" width="29.21875" style="29" customWidth="1"/>
    <col min="16115" max="16116" width="4.6640625" style="29" customWidth="1"/>
    <col min="16117" max="16124" width="3.88671875" style="29" customWidth="1"/>
    <col min="16125" max="16384" width="9" style="29"/>
  </cols>
  <sheetData>
    <row r="1" spans="1:18" ht="48" customHeight="1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8" ht="24" customHeight="1">
      <c r="A2" s="77" t="s">
        <v>12</v>
      </c>
      <c r="B2" s="77" t="s">
        <v>11</v>
      </c>
      <c r="C2" s="77" t="s">
        <v>10</v>
      </c>
      <c r="D2" s="77" t="s">
        <v>9</v>
      </c>
      <c r="E2" s="79" t="s">
        <v>13</v>
      </c>
      <c r="F2" s="77" t="s">
        <v>8</v>
      </c>
      <c r="G2" s="77"/>
      <c r="H2" s="77"/>
      <c r="I2" s="77"/>
      <c r="J2" s="77"/>
      <c r="K2" s="77"/>
      <c r="L2" s="77"/>
      <c r="M2" s="77"/>
    </row>
    <row r="3" spans="1:18" ht="24" customHeight="1">
      <c r="A3" s="77"/>
      <c r="B3" s="77"/>
      <c r="C3" s="77"/>
      <c r="D3" s="77"/>
      <c r="E3" s="80"/>
      <c r="F3" s="19" t="s">
        <v>7</v>
      </c>
      <c r="G3" s="19" t="s">
        <v>6</v>
      </c>
      <c r="H3" s="19" t="s">
        <v>5</v>
      </c>
      <c r="I3" s="19" t="s">
        <v>4</v>
      </c>
      <c r="J3" s="19" t="s">
        <v>3</v>
      </c>
      <c r="K3" s="19" t="s">
        <v>2</v>
      </c>
      <c r="L3" s="19" t="s">
        <v>1</v>
      </c>
      <c r="M3" s="19" t="s">
        <v>0</v>
      </c>
    </row>
    <row r="4" spans="1:18" ht="24" customHeight="1">
      <c r="A4" s="79" t="s">
        <v>142</v>
      </c>
      <c r="B4" s="84" t="s">
        <v>199</v>
      </c>
      <c r="C4" s="20" t="s">
        <v>18</v>
      </c>
      <c r="D4" s="1">
        <v>4</v>
      </c>
      <c r="E4" s="1">
        <f>D4*18</f>
        <v>72</v>
      </c>
      <c r="F4" s="1">
        <v>4</v>
      </c>
      <c r="G4" s="1"/>
      <c r="H4" s="1"/>
      <c r="I4" s="1"/>
      <c r="J4" s="1"/>
      <c r="K4" s="1"/>
      <c r="L4" s="1"/>
      <c r="M4" s="1"/>
    </row>
    <row r="5" spans="1:18" ht="24" customHeight="1">
      <c r="A5" s="83"/>
      <c r="B5" s="84"/>
      <c r="C5" s="21" t="s">
        <v>19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ht="24" customHeight="1">
      <c r="A6" s="83"/>
      <c r="B6" s="84" t="s">
        <v>200</v>
      </c>
      <c r="C6" s="22" t="s">
        <v>20</v>
      </c>
      <c r="D6" s="1">
        <v>4</v>
      </c>
      <c r="E6" s="1">
        <f>D6*18</f>
        <v>72</v>
      </c>
      <c r="F6" s="1">
        <v>4</v>
      </c>
      <c r="G6" s="1"/>
      <c r="H6" s="1"/>
      <c r="I6" s="1"/>
      <c r="J6" s="1"/>
      <c r="K6" s="1"/>
      <c r="L6" s="1"/>
      <c r="M6" s="1"/>
    </row>
    <row r="7" spans="1:18" ht="24" customHeight="1">
      <c r="A7" s="83"/>
      <c r="B7" s="84"/>
      <c r="C7" s="21" t="s">
        <v>21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8" ht="24" customHeight="1">
      <c r="A8" s="83"/>
      <c r="B8" s="84" t="s">
        <v>201</v>
      </c>
      <c r="C8" s="22" t="s">
        <v>22</v>
      </c>
      <c r="D8" s="1">
        <v>1</v>
      </c>
      <c r="E8" s="1">
        <v>36</v>
      </c>
      <c r="F8" s="1">
        <v>2</v>
      </c>
      <c r="G8" s="1"/>
      <c r="H8" s="1"/>
      <c r="I8" s="1"/>
      <c r="J8" s="1"/>
      <c r="K8" s="1"/>
      <c r="L8" s="1"/>
      <c r="M8" s="1"/>
    </row>
    <row r="9" spans="1:18" ht="24" customHeight="1">
      <c r="A9" s="83"/>
      <c r="B9" s="84"/>
      <c r="C9" s="21" t="s">
        <v>23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1:18" ht="24" customHeight="1">
      <c r="A10" s="83"/>
      <c r="B10" s="84" t="s">
        <v>202</v>
      </c>
      <c r="C10" s="22" t="s">
        <v>24</v>
      </c>
      <c r="D10" s="75">
        <v>3</v>
      </c>
      <c r="E10" s="75">
        <v>36</v>
      </c>
      <c r="F10" s="75">
        <v>2</v>
      </c>
      <c r="G10" s="75"/>
      <c r="H10" s="75"/>
      <c r="I10" s="75"/>
      <c r="J10" s="75"/>
      <c r="K10" s="75"/>
      <c r="L10" s="75"/>
      <c r="M10" s="75"/>
    </row>
    <row r="11" spans="1:18" ht="24" customHeight="1">
      <c r="A11" s="83"/>
      <c r="B11" s="84"/>
      <c r="C11" s="21" t="s">
        <v>25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8" ht="24" customHeight="1">
      <c r="A12" s="83"/>
      <c r="B12" s="84" t="s">
        <v>203</v>
      </c>
      <c r="C12" s="20" t="s">
        <v>26</v>
      </c>
      <c r="D12" s="75">
        <v>4</v>
      </c>
      <c r="E12" s="75">
        <f>D12*18</f>
        <v>72</v>
      </c>
      <c r="F12" s="75"/>
      <c r="G12" s="75">
        <v>4</v>
      </c>
      <c r="H12" s="75"/>
      <c r="I12" s="75"/>
      <c r="J12" s="75"/>
      <c r="K12" s="75"/>
      <c r="L12" s="75"/>
      <c r="M12" s="75"/>
    </row>
    <row r="13" spans="1:18" ht="24" customHeight="1">
      <c r="A13" s="83"/>
      <c r="B13" s="84"/>
      <c r="C13" s="21" t="s">
        <v>27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8" ht="24" customHeight="1">
      <c r="A14" s="83"/>
      <c r="B14" s="84" t="s">
        <v>204</v>
      </c>
      <c r="C14" s="23" t="s">
        <v>28</v>
      </c>
      <c r="D14" s="75">
        <v>1</v>
      </c>
      <c r="E14" s="75">
        <v>36</v>
      </c>
      <c r="F14" s="75"/>
      <c r="G14" s="75">
        <v>2</v>
      </c>
      <c r="H14" s="75"/>
      <c r="I14" s="75"/>
      <c r="J14" s="75"/>
      <c r="K14" s="75"/>
      <c r="L14" s="75"/>
      <c r="M14" s="75"/>
      <c r="R14" s="29">
        <f ca="1">R14:R17</f>
        <v>0</v>
      </c>
    </row>
    <row r="15" spans="1:18" ht="24" customHeight="1">
      <c r="A15" s="83"/>
      <c r="B15" s="84"/>
      <c r="C15" s="21" t="s">
        <v>29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8" ht="24" customHeight="1">
      <c r="A16" s="83"/>
      <c r="B16" s="84" t="s">
        <v>205</v>
      </c>
      <c r="C16" s="23" t="s">
        <v>30</v>
      </c>
      <c r="D16" s="75">
        <v>4</v>
      </c>
      <c r="E16" s="75">
        <f>D16*18</f>
        <v>72</v>
      </c>
      <c r="F16" s="75"/>
      <c r="G16" s="75">
        <v>4</v>
      </c>
      <c r="H16" s="75"/>
      <c r="I16" s="75"/>
      <c r="J16" s="75"/>
      <c r="K16" s="75"/>
      <c r="L16" s="75"/>
      <c r="M16" s="75"/>
    </row>
    <row r="17" spans="1:13" ht="24" customHeight="1">
      <c r="A17" s="83"/>
      <c r="B17" s="84"/>
      <c r="C17" s="21" t="s">
        <v>31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24" customHeight="1">
      <c r="A18" s="83"/>
      <c r="B18" s="84" t="s">
        <v>206</v>
      </c>
      <c r="C18" s="22" t="s">
        <v>32</v>
      </c>
      <c r="D18" s="75">
        <v>3</v>
      </c>
      <c r="E18" s="75">
        <v>36</v>
      </c>
      <c r="F18" s="75"/>
      <c r="G18" s="75">
        <v>2</v>
      </c>
      <c r="H18" s="75"/>
      <c r="I18" s="75"/>
      <c r="J18" s="75"/>
      <c r="K18" s="75"/>
      <c r="L18" s="75"/>
      <c r="M18" s="75"/>
    </row>
    <row r="19" spans="1:13" ht="24" customHeight="1">
      <c r="A19" s="83"/>
      <c r="B19" s="84"/>
      <c r="C19" s="21" t="s">
        <v>33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24" customHeight="1">
      <c r="A20" s="83"/>
      <c r="B20" s="84" t="s">
        <v>207</v>
      </c>
      <c r="C20" s="20" t="s">
        <v>34</v>
      </c>
      <c r="D20" s="75">
        <v>4</v>
      </c>
      <c r="E20" s="75">
        <f>D20*18</f>
        <v>72</v>
      </c>
      <c r="F20" s="75"/>
      <c r="G20" s="75"/>
      <c r="H20" s="75">
        <v>4</v>
      </c>
      <c r="I20" s="75"/>
      <c r="J20" s="75"/>
      <c r="K20" s="75"/>
      <c r="L20" s="75"/>
      <c r="M20" s="75"/>
    </row>
    <row r="21" spans="1:13" ht="24" customHeight="1">
      <c r="A21" s="83"/>
      <c r="B21" s="84"/>
      <c r="C21" s="21" t="s">
        <v>35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24" customHeight="1">
      <c r="A22" s="83"/>
      <c r="B22" s="84" t="s">
        <v>208</v>
      </c>
      <c r="C22" s="23" t="s">
        <v>36</v>
      </c>
      <c r="D22" s="75">
        <v>4</v>
      </c>
      <c r="E22" s="75">
        <f>D22*18</f>
        <v>72</v>
      </c>
      <c r="F22" s="75"/>
      <c r="G22" s="75"/>
      <c r="H22" s="75">
        <v>4</v>
      </c>
      <c r="I22" s="75"/>
      <c r="J22" s="75"/>
      <c r="K22" s="75"/>
      <c r="L22" s="75"/>
      <c r="M22" s="75"/>
    </row>
    <row r="23" spans="1:13" ht="24" customHeight="1">
      <c r="A23" s="83"/>
      <c r="B23" s="84"/>
      <c r="C23" s="21" t="s">
        <v>37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24" customHeight="1">
      <c r="A24" s="83"/>
      <c r="B24" s="84" t="s">
        <v>209</v>
      </c>
      <c r="C24" s="22" t="s">
        <v>38</v>
      </c>
      <c r="D24" s="75">
        <v>2</v>
      </c>
      <c r="E24" s="75">
        <f>D24*18</f>
        <v>36</v>
      </c>
      <c r="F24" s="75"/>
      <c r="G24" s="75"/>
      <c r="H24" s="75">
        <v>2</v>
      </c>
      <c r="I24" s="75"/>
      <c r="J24" s="75"/>
      <c r="K24" s="75"/>
      <c r="L24" s="75"/>
      <c r="M24" s="75"/>
    </row>
    <row r="25" spans="1:13" ht="24" customHeight="1">
      <c r="A25" s="83"/>
      <c r="B25" s="84"/>
      <c r="C25" s="21" t="s">
        <v>39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24" customHeight="1">
      <c r="A26" s="83"/>
      <c r="B26" s="84" t="s">
        <v>210</v>
      </c>
      <c r="C26" s="22" t="s">
        <v>40</v>
      </c>
      <c r="D26" s="75">
        <v>3</v>
      </c>
      <c r="E26" s="75">
        <v>36</v>
      </c>
      <c r="F26" s="75"/>
      <c r="G26" s="75"/>
      <c r="H26" s="75">
        <v>2</v>
      </c>
      <c r="I26" s="75"/>
      <c r="J26" s="75"/>
      <c r="K26" s="75"/>
      <c r="L26" s="75"/>
      <c r="M26" s="75"/>
    </row>
    <row r="27" spans="1:13" ht="24" customHeight="1">
      <c r="A27" s="83"/>
      <c r="B27" s="84"/>
      <c r="C27" s="21" t="s">
        <v>41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24" customHeight="1">
      <c r="A28" s="80"/>
      <c r="B28" s="67" t="s">
        <v>141</v>
      </c>
      <c r="C28" s="68"/>
      <c r="D28" s="24">
        <v>37</v>
      </c>
      <c r="E28" s="24">
        <v>648</v>
      </c>
      <c r="F28" s="72"/>
      <c r="G28" s="73"/>
      <c r="H28" s="73"/>
      <c r="I28" s="73"/>
      <c r="J28" s="73"/>
      <c r="K28" s="73"/>
      <c r="L28" s="73"/>
      <c r="M28" s="74"/>
    </row>
    <row r="29" spans="1:13" ht="24" customHeight="1">
      <c r="A29" s="85" t="s">
        <v>144</v>
      </c>
      <c r="B29" s="75">
        <v>40200001</v>
      </c>
      <c r="C29" s="21" t="s">
        <v>42</v>
      </c>
      <c r="D29" s="75">
        <v>4</v>
      </c>
      <c r="E29" s="75">
        <v>72</v>
      </c>
      <c r="F29" s="75">
        <v>4</v>
      </c>
      <c r="G29" s="75"/>
      <c r="H29" s="75"/>
      <c r="I29" s="75"/>
      <c r="J29" s="75"/>
      <c r="K29" s="75"/>
      <c r="L29" s="75"/>
      <c r="M29" s="75"/>
    </row>
    <row r="30" spans="1:13" ht="24" customHeight="1">
      <c r="A30" s="86"/>
      <c r="B30" s="76"/>
      <c r="C30" s="21" t="s">
        <v>43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24" customHeight="1">
      <c r="A31" s="86"/>
      <c r="B31" s="75">
        <v>40200013</v>
      </c>
      <c r="C31" s="23" t="s">
        <v>44</v>
      </c>
      <c r="D31" s="75">
        <v>4</v>
      </c>
      <c r="E31" s="75">
        <v>72</v>
      </c>
      <c r="F31" s="75">
        <v>4</v>
      </c>
      <c r="G31" s="75"/>
      <c r="H31" s="75"/>
      <c r="I31" s="75"/>
      <c r="J31" s="75"/>
      <c r="K31" s="75"/>
      <c r="L31" s="75"/>
      <c r="M31" s="75"/>
    </row>
    <row r="32" spans="1:13" ht="24" customHeight="1">
      <c r="A32" s="86"/>
      <c r="B32" s="76"/>
      <c r="C32" s="21" t="s">
        <v>45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</row>
    <row r="33" spans="1:13" ht="24" customHeight="1">
      <c r="A33" s="86"/>
      <c r="B33" s="75">
        <v>40200060</v>
      </c>
      <c r="C33" s="23" t="s">
        <v>46</v>
      </c>
      <c r="D33" s="75">
        <v>3</v>
      </c>
      <c r="E33" s="75">
        <v>54</v>
      </c>
      <c r="F33" s="75"/>
      <c r="G33" s="75">
        <v>3</v>
      </c>
      <c r="H33" s="75"/>
      <c r="I33" s="75"/>
      <c r="J33" s="75"/>
      <c r="K33" s="75"/>
      <c r="L33" s="75"/>
      <c r="M33" s="75"/>
    </row>
    <row r="34" spans="1:13" ht="24" customHeight="1">
      <c r="A34" s="86"/>
      <c r="B34" s="76"/>
      <c r="C34" s="21" t="s">
        <v>47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1:13" ht="24" customHeight="1">
      <c r="A35" s="86"/>
      <c r="B35" s="75">
        <v>40200004</v>
      </c>
      <c r="C35" s="23" t="s">
        <v>155</v>
      </c>
      <c r="D35" s="75">
        <v>4</v>
      </c>
      <c r="E35" s="75">
        <v>72</v>
      </c>
      <c r="F35" s="75"/>
      <c r="G35" s="75">
        <v>4</v>
      </c>
      <c r="H35" s="75"/>
      <c r="I35" s="75"/>
      <c r="J35" s="75"/>
      <c r="K35" s="75"/>
      <c r="L35" s="75"/>
      <c r="M35" s="75"/>
    </row>
    <row r="36" spans="1:13" ht="24" customHeight="1">
      <c r="A36" s="86"/>
      <c r="B36" s="76"/>
      <c r="C36" s="21" t="s">
        <v>50</v>
      </c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3" ht="24" customHeight="1">
      <c r="A37" s="86"/>
      <c r="B37" s="75">
        <v>40200007</v>
      </c>
      <c r="C37" s="23" t="s">
        <v>51</v>
      </c>
      <c r="D37" s="75">
        <v>3</v>
      </c>
      <c r="E37" s="75">
        <v>54</v>
      </c>
      <c r="F37" s="75"/>
      <c r="G37" s="75">
        <v>3</v>
      </c>
      <c r="H37" s="75"/>
      <c r="I37" s="75"/>
      <c r="J37" s="75"/>
      <c r="K37" s="75"/>
      <c r="L37" s="75"/>
      <c r="M37" s="75"/>
    </row>
    <row r="38" spans="1:13" ht="24" customHeight="1">
      <c r="A38" s="86"/>
      <c r="B38" s="76"/>
      <c r="C38" s="21" t="s">
        <v>52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</row>
    <row r="39" spans="1:13" ht="24" customHeight="1">
      <c r="A39" s="86"/>
      <c r="B39" s="75">
        <v>40200050</v>
      </c>
      <c r="C39" s="21" t="s">
        <v>55</v>
      </c>
      <c r="D39" s="75">
        <v>3</v>
      </c>
      <c r="E39" s="75">
        <v>54</v>
      </c>
      <c r="F39" s="75"/>
      <c r="G39" s="75">
        <v>3</v>
      </c>
      <c r="H39" s="75"/>
      <c r="I39" s="75"/>
      <c r="J39" s="75"/>
      <c r="K39" s="75"/>
      <c r="L39" s="75"/>
      <c r="M39" s="75"/>
    </row>
    <row r="40" spans="1:13" ht="24" customHeight="1">
      <c r="A40" s="86"/>
      <c r="B40" s="76"/>
      <c r="C40" s="21" t="s">
        <v>56</v>
      </c>
      <c r="D40" s="76"/>
      <c r="E40" s="76"/>
      <c r="F40" s="76"/>
      <c r="G40" s="76"/>
      <c r="H40" s="76"/>
      <c r="I40" s="76"/>
      <c r="J40" s="76"/>
      <c r="K40" s="76"/>
      <c r="L40" s="76"/>
      <c r="M40" s="76"/>
    </row>
    <row r="41" spans="1:13" ht="24" customHeight="1">
      <c r="A41" s="86"/>
      <c r="B41" s="75">
        <v>40200010</v>
      </c>
      <c r="C41" s="23" t="s">
        <v>53</v>
      </c>
      <c r="D41" s="75">
        <v>3</v>
      </c>
      <c r="E41" s="75">
        <v>54</v>
      </c>
      <c r="F41" s="75"/>
      <c r="G41" s="75"/>
      <c r="H41" s="75">
        <v>3</v>
      </c>
      <c r="I41" s="75"/>
      <c r="J41" s="75"/>
      <c r="K41" s="75"/>
      <c r="L41" s="75"/>
      <c r="M41" s="75"/>
    </row>
    <row r="42" spans="1:13" ht="24" customHeight="1">
      <c r="A42" s="86"/>
      <c r="B42" s="76"/>
      <c r="C42" s="21" t="s">
        <v>54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3" ht="24" customHeight="1">
      <c r="A43" s="86"/>
      <c r="B43" s="75">
        <v>40200062</v>
      </c>
      <c r="C43" s="23" t="s">
        <v>48</v>
      </c>
      <c r="D43" s="75">
        <v>3</v>
      </c>
      <c r="E43" s="75">
        <v>54</v>
      </c>
      <c r="F43" s="75"/>
      <c r="G43" s="75"/>
      <c r="H43" s="75">
        <v>3</v>
      </c>
      <c r="I43" s="75"/>
      <c r="J43" s="75"/>
      <c r="K43" s="75"/>
      <c r="L43" s="75"/>
      <c r="M43" s="75"/>
    </row>
    <row r="44" spans="1:13" ht="24" customHeight="1">
      <c r="A44" s="86"/>
      <c r="B44" s="76"/>
      <c r="C44" s="21" t="s">
        <v>49</v>
      </c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3" ht="24" customHeight="1">
      <c r="A45" s="86"/>
      <c r="B45" s="75">
        <v>40200030</v>
      </c>
      <c r="C45" s="23" t="s">
        <v>57</v>
      </c>
      <c r="D45" s="75">
        <v>3</v>
      </c>
      <c r="E45" s="75">
        <v>54</v>
      </c>
      <c r="F45" s="75"/>
      <c r="G45" s="75"/>
      <c r="H45" s="75">
        <v>3</v>
      </c>
      <c r="I45" s="75"/>
      <c r="J45" s="75"/>
      <c r="K45" s="75"/>
      <c r="L45" s="75"/>
      <c r="M45" s="75"/>
    </row>
    <row r="46" spans="1:13" ht="24" customHeight="1">
      <c r="A46" s="86"/>
      <c r="B46" s="76"/>
      <c r="C46" s="21" t="s">
        <v>58</v>
      </c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7" spans="1:13" ht="24" customHeight="1">
      <c r="A47" s="86"/>
      <c r="B47" s="75">
        <v>40200032</v>
      </c>
      <c r="C47" s="23" t="s">
        <v>59</v>
      </c>
      <c r="D47" s="75">
        <v>2</v>
      </c>
      <c r="E47" s="75">
        <v>36</v>
      </c>
      <c r="F47" s="75"/>
      <c r="G47" s="75"/>
      <c r="H47" s="75">
        <v>2</v>
      </c>
      <c r="I47" s="75"/>
      <c r="J47" s="75"/>
      <c r="K47" s="75"/>
      <c r="L47" s="75"/>
      <c r="M47" s="75"/>
    </row>
    <row r="48" spans="1:13" ht="24" customHeight="1">
      <c r="A48" s="86"/>
      <c r="B48" s="76"/>
      <c r="C48" s="21" t="s">
        <v>60</v>
      </c>
      <c r="D48" s="76"/>
      <c r="E48" s="76"/>
      <c r="F48" s="76"/>
      <c r="G48" s="76"/>
      <c r="H48" s="76"/>
      <c r="I48" s="76"/>
      <c r="J48" s="76"/>
      <c r="K48" s="76"/>
      <c r="L48" s="76"/>
      <c r="M48" s="76"/>
    </row>
    <row r="49" spans="1:13" ht="24" customHeight="1">
      <c r="A49" s="86"/>
      <c r="B49" s="75">
        <v>40200036</v>
      </c>
      <c r="C49" s="23" t="s">
        <v>62</v>
      </c>
      <c r="D49" s="75">
        <v>3</v>
      </c>
      <c r="E49" s="75">
        <v>54</v>
      </c>
      <c r="F49" s="75"/>
      <c r="G49" s="75"/>
      <c r="H49" s="75"/>
      <c r="I49" s="75">
        <v>3</v>
      </c>
      <c r="J49" s="75"/>
      <c r="K49" s="75"/>
      <c r="L49" s="75"/>
      <c r="M49" s="75"/>
    </row>
    <row r="50" spans="1:13" ht="24" customHeight="1">
      <c r="A50" s="86"/>
      <c r="B50" s="76"/>
      <c r="C50" s="21" t="s">
        <v>61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</row>
    <row r="51" spans="1:13" ht="24" customHeight="1">
      <c r="A51" s="86"/>
      <c r="B51" s="94">
        <v>40200028</v>
      </c>
      <c r="C51" s="23" t="s">
        <v>63</v>
      </c>
      <c r="D51" s="75">
        <v>3</v>
      </c>
      <c r="E51" s="75">
        <v>54</v>
      </c>
      <c r="F51" s="75"/>
      <c r="G51" s="75"/>
      <c r="H51" s="75"/>
      <c r="I51" s="75">
        <v>3</v>
      </c>
      <c r="J51" s="75"/>
      <c r="K51" s="75"/>
      <c r="L51" s="75"/>
      <c r="M51" s="75"/>
    </row>
    <row r="52" spans="1:13" ht="24" customHeight="1">
      <c r="A52" s="86"/>
      <c r="B52" s="95"/>
      <c r="C52" s="21" t="s">
        <v>64</v>
      </c>
      <c r="D52" s="76"/>
      <c r="E52" s="76"/>
      <c r="F52" s="76"/>
      <c r="G52" s="76"/>
      <c r="H52" s="76"/>
      <c r="I52" s="76"/>
      <c r="J52" s="76"/>
      <c r="K52" s="76"/>
      <c r="L52" s="76"/>
      <c r="M52" s="76"/>
    </row>
    <row r="53" spans="1:13" ht="24" customHeight="1">
      <c r="A53" s="86"/>
      <c r="B53" s="84">
        <v>50200010</v>
      </c>
      <c r="C53" s="23" t="s">
        <v>143</v>
      </c>
      <c r="D53" s="75">
        <v>3</v>
      </c>
      <c r="E53" s="75">
        <v>54</v>
      </c>
      <c r="F53" s="75"/>
      <c r="G53" s="75"/>
      <c r="H53" s="75"/>
      <c r="I53" s="75">
        <v>3</v>
      </c>
      <c r="J53" s="75"/>
      <c r="K53" s="75"/>
      <c r="L53" s="75"/>
      <c r="M53" s="75"/>
    </row>
    <row r="54" spans="1:13" ht="24" customHeight="1">
      <c r="A54" s="86"/>
      <c r="B54" s="84"/>
      <c r="C54" s="21" t="s">
        <v>67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</row>
    <row r="55" spans="1:13" ht="24" customHeight="1">
      <c r="A55" s="86"/>
      <c r="B55" s="75">
        <v>50206002</v>
      </c>
      <c r="C55" s="21" t="s">
        <v>68</v>
      </c>
      <c r="D55" s="75">
        <v>2</v>
      </c>
      <c r="E55" s="75">
        <v>36</v>
      </c>
      <c r="F55" s="75"/>
      <c r="G55" s="75"/>
      <c r="H55" s="75"/>
      <c r="I55" s="75">
        <v>2</v>
      </c>
      <c r="J55" s="75"/>
      <c r="K55" s="75"/>
      <c r="L55" s="75"/>
      <c r="M55" s="75"/>
    </row>
    <row r="56" spans="1:13" ht="24" customHeight="1">
      <c r="A56" s="86"/>
      <c r="B56" s="76"/>
      <c r="C56" s="21" t="s">
        <v>69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</row>
    <row r="57" spans="1:13" ht="24" customHeight="1">
      <c r="A57" s="86"/>
      <c r="B57" s="75">
        <v>40200038</v>
      </c>
      <c r="C57" s="23" t="s">
        <v>65</v>
      </c>
      <c r="D57" s="75">
        <v>2</v>
      </c>
      <c r="E57" s="75">
        <v>36</v>
      </c>
      <c r="F57" s="75"/>
      <c r="G57" s="75"/>
      <c r="H57" s="75"/>
      <c r="I57" s="75"/>
      <c r="J57" s="75">
        <v>2</v>
      </c>
      <c r="K57" s="75"/>
      <c r="L57" s="75"/>
      <c r="M57" s="75"/>
    </row>
    <row r="58" spans="1:13" ht="24" customHeight="1">
      <c r="A58" s="86"/>
      <c r="B58" s="76"/>
      <c r="C58" s="21" t="s">
        <v>66</v>
      </c>
      <c r="D58" s="76"/>
      <c r="E58" s="76"/>
      <c r="F58" s="76"/>
      <c r="G58" s="76"/>
      <c r="H58" s="76"/>
      <c r="I58" s="76"/>
      <c r="J58" s="76"/>
      <c r="K58" s="76"/>
      <c r="L58" s="76"/>
      <c r="M58" s="76"/>
    </row>
    <row r="59" spans="1:13" ht="24" customHeight="1">
      <c r="A59" s="86"/>
      <c r="B59" s="75">
        <v>50205001</v>
      </c>
      <c r="C59" s="23" t="s">
        <v>70</v>
      </c>
      <c r="D59" s="75">
        <v>2</v>
      </c>
      <c r="E59" s="75">
        <v>36</v>
      </c>
      <c r="F59" s="75"/>
      <c r="G59" s="75"/>
      <c r="H59" s="75"/>
      <c r="I59" s="75"/>
      <c r="J59" s="75">
        <v>2</v>
      </c>
      <c r="K59" s="75"/>
      <c r="L59" s="75"/>
      <c r="M59" s="75"/>
    </row>
    <row r="60" spans="1:13" ht="24" customHeight="1">
      <c r="A60" s="86"/>
      <c r="B60" s="76"/>
      <c r="C60" s="21" t="s">
        <v>71</v>
      </c>
      <c r="D60" s="76"/>
      <c r="E60" s="76"/>
      <c r="F60" s="76"/>
      <c r="G60" s="76"/>
      <c r="H60" s="76"/>
      <c r="I60" s="76"/>
      <c r="J60" s="76"/>
      <c r="K60" s="76"/>
      <c r="L60" s="76"/>
      <c r="M60" s="76"/>
    </row>
    <row r="61" spans="1:13" ht="24" customHeight="1">
      <c r="A61" s="86"/>
      <c r="B61" s="75">
        <v>50205005</v>
      </c>
      <c r="C61" s="21" t="s">
        <v>72</v>
      </c>
      <c r="D61" s="75">
        <v>2</v>
      </c>
      <c r="E61" s="75">
        <v>36</v>
      </c>
      <c r="F61" s="75"/>
      <c r="G61" s="75"/>
      <c r="H61" s="75"/>
      <c r="I61" s="75"/>
      <c r="J61" s="75">
        <v>2</v>
      </c>
      <c r="K61" s="75"/>
      <c r="L61" s="75"/>
      <c r="M61" s="75"/>
    </row>
    <row r="62" spans="1:13" ht="24" customHeight="1">
      <c r="A62" s="86"/>
      <c r="B62" s="76"/>
      <c r="C62" s="21" t="s">
        <v>73</v>
      </c>
      <c r="D62" s="76"/>
      <c r="E62" s="76"/>
      <c r="F62" s="76"/>
      <c r="G62" s="76"/>
      <c r="H62" s="76"/>
      <c r="I62" s="76"/>
      <c r="J62" s="76"/>
      <c r="K62" s="76"/>
      <c r="L62" s="76"/>
      <c r="M62" s="76"/>
    </row>
    <row r="63" spans="1:13" ht="24" customHeight="1">
      <c r="A63" s="86"/>
      <c r="B63" s="94">
        <v>50206005</v>
      </c>
      <c r="C63" s="34" t="s">
        <v>156</v>
      </c>
      <c r="D63" s="75">
        <v>2</v>
      </c>
      <c r="E63" s="75">
        <v>36</v>
      </c>
      <c r="G63" s="75"/>
      <c r="H63" s="75"/>
      <c r="I63" s="75"/>
      <c r="J63" s="75">
        <v>2</v>
      </c>
      <c r="K63" s="75"/>
      <c r="L63" s="75"/>
      <c r="M63" s="75"/>
    </row>
    <row r="64" spans="1:13" ht="24" customHeight="1">
      <c r="A64" s="86"/>
      <c r="B64" s="95"/>
      <c r="C64" s="35" t="s">
        <v>158</v>
      </c>
      <c r="D64" s="76"/>
      <c r="E64" s="76"/>
      <c r="G64" s="76"/>
      <c r="H64" s="76"/>
      <c r="I64" s="76"/>
      <c r="J64" s="76"/>
      <c r="K64" s="76"/>
      <c r="L64" s="76"/>
      <c r="M64" s="76"/>
    </row>
    <row r="65" spans="1:13" ht="24" customHeight="1">
      <c r="A65" s="86"/>
      <c r="B65" s="64">
        <v>50206011</v>
      </c>
      <c r="C65" s="34" t="s">
        <v>74</v>
      </c>
      <c r="D65" s="94">
        <v>3</v>
      </c>
      <c r="E65" s="94">
        <v>54</v>
      </c>
      <c r="F65" s="94"/>
      <c r="G65" s="94"/>
      <c r="H65" s="94"/>
      <c r="I65" s="94"/>
      <c r="J65" s="94"/>
      <c r="K65" s="94">
        <v>3</v>
      </c>
      <c r="L65" s="75"/>
      <c r="M65" s="75"/>
    </row>
    <row r="66" spans="1:13" ht="24" customHeight="1">
      <c r="A66" s="86"/>
      <c r="B66" s="65"/>
      <c r="C66" s="35" t="s">
        <v>75</v>
      </c>
      <c r="D66" s="95"/>
      <c r="E66" s="95"/>
      <c r="F66" s="95"/>
      <c r="G66" s="95"/>
      <c r="H66" s="95"/>
      <c r="I66" s="95"/>
      <c r="J66" s="95"/>
      <c r="K66" s="95"/>
      <c r="L66" s="76"/>
      <c r="M66" s="76"/>
    </row>
    <row r="67" spans="1:13" ht="24" customHeight="1">
      <c r="A67" s="86"/>
      <c r="B67" s="75">
        <v>50206006</v>
      </c>
      <c r="C67" s="23" t="s">
        <v>78</v>
      </c>
      <c r="D67" s="75">
        <v>2</v>
      </c>
      <c r="E67" s="75">
        <v>36</v>
      </c>
      <c r="F67" s="75"/>
      <c r="G67" s="75"/>
      <c r="H67" s="75"/>
      <c r="I67" s="75"/>
      <c r="J67" s="75"/>
      <c r="K67" s="75">
        <v>2</v>
      </c>
      <c r="L67" s="75"/>
      <c r="M67" s="75"/>
    </row>
    <row r="68" spans="1:13" ht="24" customHeight="1">
      <c r="A68" s="86"/>
      <c r="B68" s="76"/>
      <c r="C68" s="21" t="s">
        <v>79</v>
      </c>
      <c r="D68" s="76"/>
      <c r="E68" s="76"/>
      <c r="F68" s="76"/>
      <c r="G68" s="76"/>
      <c r="H68" s="76"/>
      <c r="I68" s="76"/>
      <c r="J68" s="76"/>
      <c r="K68" s="76"/>
      <c r="L68" s="76"/>
      <c r="M68" s="76"/>
    </row>
    <row r="69" spans="1:13" ht="24" customHeight="1">
      <c r="A69" s="86"/>
      <c r="B69" s="75">
        <v>50206007</v>
      </c>
      <c r="C69" s="23" t="s">
        <v>80</v>
      </c>
      <c r="D69" s="75">
        <v>2</v>
      </c>
      <c r="E69" s="75">
        <v>36</v>
      </c>
      <c r="G69" s="75"/>
      <c r="H69" s="75"/>
      <c r="I69" s="75"/>
      <c r="J69" s="75"/>
      <c r="K69" s="75">
        <v>2</v>
      </c>
      <c r="L69" s="75"/>
      <c r="M69" s="75"/>
    </row>
    <row r="70" spans="1:13" ht="24" customHeight="1">
      <c r="A70" s="86"/>
      <c r="B70" s="76"/>
      <c r="C70" s="21" t="s">
        <v>81</v>
      </c>
      <c r="D70" s="76"/>
      <c r="E70" s="76"/>
      <c r="G70" s="76"/>
      <c r="H70" s="76"/>
      <c r="I70" s="76"/>
      <c r="J70" s="76"/>
      <c r="K70" s="76"/>
      <c r="L70" s="76"/>
      <c r="M70" s="76"/>
    </row>
    <row r="71" spans="1:13" ht="24" customHeight="1">
      <c r="A71" s="86"/>
      <c r="B71" s="94">
        <v>50206004</v>
      </c>
      <c r="C71" s="34" t="s">
        <v>82</v>
      </c>
      <c r="D71" s="75">
        <v>2</v>
      </c>
      <c r="E71" s="75">
        <v>36</v>
      </c>
      <c r="F71" s="75"/>
      <c r="G71" s="75"/>
      <c r="H71" s="75"/>
      <c r="I71" s="75"/>
      <c r="J71" s="75"/>
      <c r="K71" s="75"/>
      <c r="L71" s="75">
        <v>2</v>
      </c>
      <c r="M71" s="75"/>
    </row>
    <row r="72" spans="1:13" ht="24" customHeight="1">
      <c r="A72" s="86"/>
      <c r="B72" s="95"/>
      <c r="C72" s="35" t="s">
        <v>83</v>
      </c>
      <c r="D72" s="76"/>
      <c r="E72" s="76"/>
      <c r="F72" s="76"/>
      <c r="G72" s="76"/>
      <c r="H72" s="76"/>
      <c r="I72" s="76"/>
      <c r="J72" s="76"/>
      <c r="K72" s="76"/>
      <c r="L72" s="76"/>
      <c r="M72" s="76"/>
    </row>
    <row r="73" spans="1:13" ht="24" customHeight="1">
      <c r="A73" s="76"/>
      <c r="B73" s="81" t="s">
        <v>15</v>
      </c>
      <c r="C73" s="82"/>
      <c r="D73" s="24">
        <f>SUM(D29:D71)</f>
        <v>60</v>
      </c>
      <c r="E73" s="24">
        <f>SUM(E29:E71)</f>
        <v>1080</v>
      </c>
      <c r="F73" s="72"/>
      <c r="G73" s="73"/>
      <c r="H73" s="73"/>
      <c r="I73" s="73"/>
      <c r="J73" s="73"/>
      <c r="K73" s="73"/>
      <c r="L73" s="73"/>
      <c r="M73" s="74"/>
    </row>
    <row r="74" spans="1:13" ht="24" customHeight="1">
      <c r="A74" s="91" t="s">
        <v>145</v>
      </c>
      <c r="B74" s="93">
        <v>50200534</v>
      </c>
      <c r="C74" s="32" t="s">
        <v>211</v>
      </c>
      <c r="D74" s="75">
        <v>2</v>
      </c>
      <c r="E74" s="75">
        <v>36</v>
      </c>
      <c r="F74" s="75">
        <v>2</v>
      </c>
      <c r="G74" s="75"/>
      <c r="H74" s="75"/>
      <c r="I74" s="75"/>
      <c r="J74" s="75"/>
      <c r="K74" s="75"/>
      <c r="L74" s="75"/>
      <c r="M74" s="75"/>
    </row>
    <row r="75" spans="1:13" ht="31.5" customHeight="1">
      <c r="A75" s="85"/>
      <c r="B75" s="93"/>
      <c r="C75" s="21" t="s">
        <v>212</v>
      </c>
      <c r="D75" s="76"/>
      <c r="E75" s="76"/>
      <c r="F75" s="76"/>
      <c r="G75" s="76"/>
      <c r="H75" s="76"/>
      <c r="I75" s="76"/>
      <c r="J75" s="76"/>
      <c r="K75" s="76"/>
      <c r="L75" s="76"/>
      <c r="M75" s="76"/>
    </row>
    <row r="76" spans="1:13" ht="24" customHeight="1">
      <c r="A76" s="85"/>
      <c r="B76" s="93">
        <v>50200501</v>
      </c>
      <c r="C76" s="33" t="s">
        <v>213</v>
      </c>
      <c r="D76" s="75">
        <v>2</v>
      </c>
      <c r="E76" s="75">
        <v>36</v>
      </c>
      <c r="F76" s="75"/>
      <c r="G76" s="75"/>
      <c r="H76" s="75">
        <v>2</v>
      </c>
      <c r="I76" s="75"/>
      <c r="J76" s="75"/>
      <c r="K76" s="75"/>
      <c r="L76" s="75"/>
      <c r="M76" s="75"/>
    </row>
    <row r="77" spans="1:13" ht="24" customHeight="1">
      <c r="A77" s="85"/>
      <c r="B77" s="93"/>
      <c r="C77" s="21" t="s">
        <v>214</v>
      </c>
      <c r="D77" s="76"/>
      <c r="E77" s="76"/>
      <c r="F77" s="76"/>
      <c r="G77" s="76"/>
      <c r="H77" s="76"/>
      <c r="I77" s="76"/>
      <c r="J77" s="76"/>
      <c r="K77" s="76"/>
      <c r="L77" s="76"/>
      <c r="M77" s="76"/>
    </row>
    <row r="78" spans="1:13" ht="24" customHeight="1">
      <c r="A78" s="85"/>
      <c r="B78" s="75">
        <v>50205002</v>
      </c>
      <c r="C78" s="22" t="s">
        <v>91</v>
      </c>
      <c r="D78" s="75">
        <v>2</v>
      </c>
      <c r="E78" s="75">
        <v>36</v>
      </c>
      <c r="F78" s="75"/>
      <c r="G78" s="75"/>
      <c r="H78" s="75"/>
      <c r="I78" s="75">
        <v>2</v>
      </c>
      <c r="J78" s="75"/>
      <c r="K78" s="75"/>
      <c r="L78" s="75"/>
      <c r="M78" s="75"/>
    </row>
    <row r="79" spans="1:13" ht="24" customHeight="1">
      <c r="A79" s="85"/>
      <c r="B79" s="76"/>
      <c r="C79" s="21" t="s">
        <v>92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</row>
    <row r="80" spans="1:13" ht="24" customHeight="1">
      <c r="A80" s="85"/>
      <c r="B80" s="75">
        <v>50201001</v>
      </c>
      <c r="C80" s="22" t="s">
        <v>95</v>
      </c>
      <c r="D80" s="75">
        <v>2</v>
      </c>
      <c r="E80" s="75">
        <v>36</v>
      </c>
      <c r="F80" s="75"/>
      <c r="G80" s="75"/>
      <c r="H80" s="75"/>
      <c r="I80" s="75">
        <v>2</v>
      </c>
      <c r="J80" s="75"/>
      <c r="K80" s="75"/>
      <c r="L80" s="75"/>
      <c r="M80" s="75"/>
    </row>
    <row r="81" spans="1:13" ht="24" customHeight="1">
      <c r="A81" s="85"/>
      <c r="B81" s="76"/>
      <c r="C81" s="21" t="s">
        <v>96</v>
      </c>
      <c r="D81" s="76"/>
      <c r="E81" s="76"/>
      <c r="F81" s="76"/>
      <c r="G81" s="76"/>
      <c r="H81" s="76"/>
      <c r="I81" s="76"/>
      <c r="J81" s="76"/>
      <c r="K81" s="76"/>
      <c r="L81" s="76"/>
      <c r="M81" s="76"/>
    </row>
    <row r="82" spans="1:13" ht="24" customHeight="1">
      <c r="A82" s="85"/>
      <c r="B82" s="75">
        <v>40200042</v>
      </c>
      <c r="C82" s="23" t="s">
        <v>99</v>
      </c>
      <c r="D82" s="75">
        <v>2</v>
      </c>
      <c r="E82" s="75">
        <v>36</v>
      </c>
      <c r="F82" s="75"/>
      <c r="G82" s="75"/>
      <c r="H82" s="75"/>
      <c r="I82" s="75">
        <v>2</v>
      </c>
      <c r="J82" s="75"/>
      <c r="K82" s="75"/>
      <c r="L82" s="75"/>
      <c r="M82" s="75"/>
    </row>
    <row r="83" spans="1:13" ht="24" customHeight="1">
      <c r="A83" s="85"/>
      <c r="B83" s="76"/>
      <c r="C83" s="21" t="s">
        <v>100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</row>
    <row r="84" spans="1:13" ht="24" customHeight="1">
      <c r="A84" s="85"/>
      <c r="B84" s="75">
        <v>50200536</v>
      </c>
      <c r="C84" s="22" t="s">
        <v>113</v>
      </c>
      <c r="D84" s="75">
        <v>2</v>
      </c>
      <c r="E84" s="75">
        <v>36</v>
      </c>
      <c r="F84" s="75"/>
      <c r="G84" s="75"/>
      <c r="H84" s="75"/>
      <c r="I84" s="75"/>
      <c r="J84" s="75">
        <v>2</v>
      </c>
      <c r="K84" s="75"/>
      <c r="L84" s="75"/>
      <c r="M84" s="75"/>
    </row>
    <row r="85" spans="1:13" ht="24" customHeight="1">
      <c r="A85" s="85"/>
      <c r="B85" s="76"/>
      <c r="C85" s="21" t="s">
        <v>114</v>
      </c>
      <c r="D85" s="76"/>
      <c r="E85" s="76"/>
      <c r="F85" s="76"/>
      <c r="G85" s="76"/>
      <c r="H85" s="76"/>
      <c r="I85" s="76"/>
      <c r="J85" s="76"/>
      <c r="K85" s="76"/>
      <c r="L85" s="76"/>
      <c r="M85" s="76"/>
    </row>
    <row r="86" spans="1:13" ht="24" customHeight="1">
      <c r="A86" s="85"/>
      <c r="B86" s="66">
        <v>50200561</v>
      </c>
      <c r="C86" s="22" t="s">
        <v>147</v>
      </c>
      <c r="D86" s="66">
        <v>2</v>
      </c>
      <c r="E86" s="66">
        <v>36</v>
      </c>
      <c r="F86" s="66"/>
      <c r="G86" s="66"/>
      <c r="H86" s="66"/>
      <c r="I86" s="66"/>
      <c r="J86" s="66">
        <v>2</v>
      </c>
      <c r="K86" s="66"/>
      <c r="L86" s="66"/>
      <c r="M86" s="66"/>
    </row>
    <row r="87" spans="1:13" ht="24" customHeight="1">
      <c r="A87" s="85"/>
      <c r="B87" s="66"/>
      <c r="C87" s="25" t="s">
        <v>148</v>
      </c>
      <c r="D87" s="66"/>
      <c r="E87" s="66"/>
      <c r="F87" s="66"/>
      <c r="G87" s="66"/>
      <c r="H87" s="66"/>
      <c r="I87" s="66"/>
      <c r="J87" s="66"/>
      <c r="K87" s="66"/>
      <c r="L87" s="66"/>
      <c r="M87" s="66"/>
    </row>
    <row r="88" spans="1:13" ht="24" customHeight="1">
      <c r="A88" s="85"/>
      <c r="B88" s="75">
        <v>50203005</v>
      </c>
      <c r="C88" s="21" t="s">
        <v>111</v>
      </c>
      <c r="D88" s="75">
        <v>2</v>
      </c>
      <c r="E88" s="75">
        <v>36</v>
      </c>
      <c r="F88" s="75"/>
      <c r="G88" s="75"/>
      <c r="H88" s="75"/>
      <c r="I88" s="75"/>
      <c r="J88" s="75">
        <v>2</v>
      </c>
      <c r="K88" s="75"/>
      <c r="L88" s="75"/>
      <c r="M88" s="75"/>
    </row>
    <row r="89" spans="1:13" ht="24" customHeight="1">
      <c r="A89" s="85"/>
      <c r="B89" s="76"/>
      <c r="C89" s="21" t="s">
        <v>112</v>
      </c>
      <c r="D89" s="76"/>
      <c r="E89" s="76"/>
      <c r="F89" s="76"/>
      <c r="G89" s="76"/>
      <c r="H89" s="76"/>
      <c r="I89" s="76"/>
      <c r="J89" s="76"/>
      <c r="K89" s="76"/>
      <c r="L89" s="76"/>
      <c r="M89" s="76"/>
    </row>
    <row r="90" spans="1:13" ht="24" customHeight="1">
      <c r="A90" s="85"/>
      <c r="B90" s="75">
        <v>50200557</v>
      </c>
      <c r="C90" s="23" t="s">
        <v>157</v>
      </c>
      <c r="D90" s="75">
        <v>2</v>
      </c>
      <c r="E90" s="75">
        <v>36</v>
      </c>
      <c r="F90" s="75"/>
      <c r="G90" s="75"/>
      <c r="H90" s="75"/>
      <c r="I90" s="75"/>
      <c r="J90" s="75"/>
      <c r="K90" s="75">
        <v>2</v>
      </c>
      <c r="L90" s="75"/>
      <c r="M90" s="75"/>
    </row>
    <row r="91" spans="1:13" ht="24" customHeight="1">
      <c r="A91" s="85"/>
      <c r="B91" s="76"/>
      <c r="C91" s="21" t="s">
        <v>84</v>
      </c>
      <c r="D91" s="76"/>
      <c r="E91" s="76"/>
      <c r="F91" s="76"/>
      <c r="G91" s="76"/>
      <c r="H91" s="76"/>
      <c r="I91" s="76"/>
      <c r="J91" s="76"/>
      <c r="K91" s="76"/>
      <c r="L91" s="76"/>
      <c r="M91" s="76"/>
    </row>
    <row r="92" spans="1:13" ht="24" customHeight="1">
      <c r="A92" s="85"/>
      <c r="B92" s="75">
        <v>50205006</v>
      </c>
      <c r="C92" s="22" t="s">
        <v>85</v>
      </c>
      <c r="D92" s="75">
        <v>2</v>
      </c>
      <c r="E92" s="75">
        <v>36</v>
      </c>
      <c r="F92" s="75"/>
      <c r="G92" s="75"/>
      <c r="H92" s="75"/>
      <c r="I92" s="75"/>
      <c r="J92" s="75"/>
      <c r="K92" s="75">
        <v>2</v>
      </c>
      <c r="L92" s="75"/>
      <c r="M92" s="75"/>
    </row>
    <row r="93" spans="1:13" ht="24" customHeight="1">
      <c r="A93" s="85"/>
      <c r="B93" s="76"/>
      <c r="C93" s="21" t="s">
        <v>86</v>
      </c>
      <c r="D93" s="76"/>
      <c r="E93" s="76"/>
      <c r="F93" s="76"/>
      <c r="G93" s="76"/>
      <c r="H93" s="76"/>
      <c r="I93" s="76"/>
      <c r="J93" s="76"/>
      <c r="K93" s="76"/>
      <c r="L93" s="76"/>
      <c r="M93" s="76"/>
    </row>
    <row r="94" spans="1:13" ht="24" customHeight="1">
      <c r="A94" s="85"/>
      <c r="B94" s="75">
        <v>50205004</v>
      </c>
      <c r="C94" s="22" t="s">
        <v>87</v>
      </c>
      <c r="D94" s="75">
        <v>2</v>
      </c>
      <c r="E94" s="75">
        <v>36</v>
      </c>
      <c r="F94" s="75"/>
      <c r="G94" s="75"/>
      <c r="H94" s="75"/>
      <c r="I94" s="75"/>
      <c r="J94" s="75"/>
      <c r="K94" s="75">
        <v>2</v>
      </c>
      <c r="L94" s="75"/>
      <c r="M94" s="75"/>
    </row>
    <row r="95" spans="1:13" ht="24" customHeight="1">
      <c r="A95" s="85"/>
      <c r="B95" s="76"/>
      <c r="C95" s="21" t="s">
        <v>88</v>
      </c>
      <c r="D95" s="76"/>
      <c r="E95" s="76"/>
      <c r="F95" s="76"/>
      <c r="G95" s="76"/>
      <c r="H95" s="76"/>
      <c r="I95" s="76"/>
      <c r="J95" s="76"/>
      <c r="K95" s="76"/>
      <c r="L95" s="76"/>
      <c r="M95" s="76"/>
    </row>
    <row r="96" spans="1:13" ht="24" customHeight="1">
      <c r="A96" s="85"/>
      <c r="B96" s="75">
        <v>50206009</v>
      </c>
      <c r="C96" s="22" t="s">
        <v>89</v>
      </c>
      <c r="D96" s="75">
        <v>2</v>
      </c>
      <c r="E96" s="75">
        <v>36</v>
      </c>
      <c r="F96" s="75"/>
      <c r="G96" s="75"/>
      <c r="H96" s="75"/>
      <c r="I96" s="75"/>
      <c r="J96" s="75"/>
      <c r="K96" s="75">
        <v>2</v>
      </c>
      <c r="L96" s="75"/>
      <c r="M96" s="75"/>
    </row>
    <row r="97" spans="1:13" ht="24" customHeight="1">
      <c r="A97" s="85"/>
      <c r="B97" s="76"/>
      <c r="C97" s="21" t="s">
        <v>90</v>
      </c>
      <c r="D97" s="76"/>
      <c r="E97" s="76"/>
      <c r="F97" s="76"/>
      <c r="G97" s="76"/>
      <c r="H97" s="76"/>
      <c r="I97" s="76"/>
      <c r="J97" s="76"/>
      <c r="K97" s="76"/>
      <c r="L97" s="76"/>
      <c r="M97" s="76"/>
    </row>
    <row r="98" spans="1:13" ht="24" customHeight="1">
      <c r="A98" s="85"/>
      <c r="B98" s="75">
        <v>50207008</v>
      </c>
      <c r="C98" s="21" t="s">
        <v>103</v>
      </c>
      <c r="D98" s="75">
        <v>2</v>
      </c>
      <c r="E98" s="75">
        <v>36</v>
      </c>
      <c r="F98" s="75"/>
      <c r="G98" s="75"/>
      <c r="H98" s="75"/>
      <c r="I98" s="75"/>
      <c r="J98" s="75"/>
      <c r="K98" s="75">
        <v>2</v>
      </c>
      <c r="L98" s="75"/>
      <c r="M98" s="75"/>
    </row>
    <row r="99" spans="1:13" ht="24" customHeight="1">
      <c r="A99" s="85"/>
      <c r="B99" s="76"/>
      <c r="C99" s="21" t="s">
        <v>104</v>
      </c>
      <c r="D99" s="76"/>
      <c r="E99" s="76"/>
      <c r="F99" s="76"/>
      <c r="G99" s="76"/>
      <c r="H99" s="76"/>
      <c r="I99" s="76"/>
      <c r="J99" s="76"/>
      <c r="K99" s="76"/>
      <c r="L99" s="76"/>
      <c r="M99" s="76"/>
    </row>
    <row r="100" spans="1:13" ht="24" customHeight="1">
      <c r="A100" s="85"/>
      <c r="B100" s="75">
        <v>50205007</v>
      </c>
      <c r="C100" s="22" t="s">
        <v>159</v>
      </c>
      <c r="D100" s="75">
        <v>2</v>
      </c>
      <c r="E100" s="75">
        <v>36</v>
      </c>
      <c r="F100" s="75"/>
      <c r="G100" s="75"/>
      <c r="H100" s="75"/>
      <c r="I100" s="75"/>
      <c r="J100" s="75"/>
      <c r="K100" s="75">
        <v>2</v>
      </c>
      <c r="L100" s="75"/>
      <c r="M100" s="75"/>
    </row>
    <row r="101" spans="1:13" ht="33.75" customHeight="1">
      <c r="A101" s="85"/>
      <c r="B101" s="76"/>
      <c r="C101" s="21" t="s">
        <v>160</v>
      </c>
      <c r="D101" s="76"/>
      <c r="E101" s="76"/>
      <c r="F101" s="76"/>
      <c r="G101" s="76"/>
      <c r="H101" s="76"/>
      <c r="I101" s="76"/>
      <c r="J101" s="76"/>
      <c r="K101" s="76"/>
      <c r="L101" s="76"/>
      <c r="M101" s="76"/>
    </row>
    <row r="102" spans="1:13" ht="24" customHeight="1">
      <c r="A102" s="85"/>
      <c r="B102" s="75">
        <v>60200502</v>
      </c>
      <c r="C102" s="22" t="s">
        <v>97</v>
      </c>
      <c r="D102" s="75">
        <v>2</v>
      </c>
      <c r="E102" s="75">
        <v>36</v>
      </c>
      <c r="F102" s="75"/>
      <c r="G102" s="75"/>
      <c r="H102" s="75"/>
      <c r="I102" s="75"/>
      <c r="J102" s="75"/>
      <c r="K102" s="75">
        <v>2</v>
      </c>
      <c r="L102" s="75"/>
      <c r="M102" s="75"/>
    </row>
    <row r="103" spans="1:13" ht="24" customHeight="1">
      <c r="A103" s="85"/>
      <c r="B103" s="76"/>
      <c r="C103" s="21" t="s">
        <v>98</v>
      </c>
      <c r="D103" s="76"/>
      <c r="E103" s="76"/>
      <c r="F103" s="76"/>
      <c r="G103" s="76"/>
      <c r="H103" s="76"/>
      <c r="I103" s="76"/>
      <c r="J103" s="76"/>
      <c r="K103" s="76"/>
      <c r="L103" s="76"/>
      <c r="M103" s="76"/>
    </row>
    <row r="104" spans="1:13" ht="24" customHeight="1">
      <c r="A104" s="85"/>
      <c r="B104" s="75">
        <v>40200046</v>
      </c>
      <c r="C104" s="23" t="s">
        <v>101</v>
      </c>
      <c r="D104" s="75">
        <v>2</v>
      </c>
      <c r="E104" s="75">
        <v>36</v>
      </c>
      <c r="F104" s="75"/>
      <c r="G104" s="75"/>
      <c r="H104" s="75"/>
      <c r="I104" s="75"/>
      <c r="J104" s="75"/>
      <c r="K104" s="75">
        <v>2</v>
      </c>
      <c r="L104" s="75"/>
      <c r="M104" s="75"/>
    </row>
    <row r="105" spans="1:13" ht="24" customHeight="1">
      <c r="A105" s="85"/>
      <c r="B105" s="76"/>
      <c r="C105" s="21" t="s">
        <v>102</v>
      </c>
      <c r="D105" s="76"/>
      <c r="E105" s="76"/>
      <c r="F105" s="76"/>
      <c r="G105" s="76"/>
      <c r="H105" s="76"/>
      <c r="I105" s="76"/>
      <c r="J105" s="76"/>
      <c r="K105" s="76"/>
      <c r="L105" s="76"/>
      <c r="M105" s="76"/>
    </row>
    <row r="106" spans="1:13" ht="24" customHeight="1">
      <c r="A106" s="85"/>
      <c r="B106" s="75">
        <v>50205009</v>
      </c>
      <c r="C106" s="23" t="s">
        <v>76</v>
      </c>
      <c r="D106" s="75">
        <v>2</v>
      </c>
      <c r="E106" s="75">
        <v>36</v>
      </c>
      <c r="F106" s="75"/>
      <c r="G106" s="75"/>
      <c r="H106" s="75"/>
      <c r="I106" s="75"/>
      <c r="J106" s="75"/>
      <c r="K106" s="75"/>
      <c r="L106" s="75">
        <v>2</v>
      </c>
      <c r="M106" s="75"/>
    </row>
    <row r="107" spans="1:13" ht="24" customHeight="1">
      <c r="A107" s="85"/>
      <c r="B107" s="76"/>
      <c r="C107" s="21" t="s">
        <v>77</v>
      </c>
      <c r="D107" s="76"/>
      <c r="E107" s="76"/>
      <c r="F107" s="76"/>
      <c r="G107" s="76"/>
      <c r="H107" s="76"/>
      <c r="I107" s="76"/>
      <c r="J107" s="76"/>
      <c r="K107" s="76"/>
      <c r="L107" s="76"/>
      <c r="M107" s="76"/>
    </row>
    <row r="108" spans="1:13" ht="24" customHeight="1">
      <c r="A108" s="85"/>
      <c r="B108" s="75">
        <v>50203004</v>
      </c>
      <c r="C108" s="22" t="s">
        <v>94</v>
      </c>
      <c r="D108" s="75">
        <v>2</v>
      </c>
      <c r="E108" s="75">
        <v>36</v>
      </c>
      <c r="F108" s="75"/>
      <c r="G108" s="75"/>
      <c r="H108" s="75"/>
      <c r="I108" s="75"/>
      <c r="J108" s="75"/>
      <c r="K108" s="75"/>
      <c r="L108" s="75">
        <v>2</v>
      </c>
      <c r="M108" s="75"/>
    </row>
    <row r="109" spans="1:13" ht="24" customHeight="1">
      <c r="A109" s="85"/>
      <c r="B109" s="76"/>
      <c r="C109" s="21" t="s">
        <v>93</v>
      </c>
      <c r="D109" s="76"/>
      <c r="E109" s="76"/>
      <c r="F109" s="76"/>
      <c r="G109" s="76"/>
      <c r="H109" s="76"/>
      <c r="I109" s="76"/>
      <c r="J109" s="76"/>
      <c r="K109" s="76"/>
      <c r="L109" s="76"/>
      <c r="M109" s="76"/>
    </row>
    <row r="110" spans="1:13" ht="24" customHeight="1">
      <c r="A110" s="92"/>
      <c r="B110" s="81" t="s">
        <v>16</v>
      </c>
      <c r="C110" s="82"/>
      <c r="D110" s="24">
        <v>10</v>
      </c>
      <c r="E110" s="24">
        <v>180</v>
      </c>
      <c r="F110" s="72"/>
      <c r="G110" s="73"/>
      <c r="H110" s="73"/>
      <c r="I110" s="73"/>
      <c r="J110" s="73"/>
      <c r="K110" s="73"/>
      <c r="L110" s="73"/>
      <c r="M110" s="74"/>
    </row>
    <row r="111" spans="1:13" ht="24" customHeight="1">
      <c r="A111" s="67" t="s">
        <v>17</v>
      </c>
      <c r="B111" s="96"/>
      <c r="C111" s="68"/>
      <c r="D111" s="24">
        <f>D28+D73+D110</f>
        <v>107</v>
      </c>
      <c r="E111" s="24">
        <f>E28+E73+E110</f>
        <v>1908</v>
      </c>
      <c r="F111" s="72"/>
      <c r="G111" s="73"/>
      <c r="H111" s="73"/>
      <c r="I111" s="73"/>
      <c r="J111" s="73"/>
      <c r="K111" s="73"/>
      <c r="L111" s="73"/>
      <c r="M111" s="74"/>
    </row>
    <row r="112" spans="1:13" ht="24" customHeight="1">
      <c r="A112" s="26" t="s">
        <v>140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8"/>
    </row>
    <row r="113" spans="1:13" ht="24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ht="24" customHeight="1">
      <c r="A114" s="97" t="s">
        <v>146</v>
      </c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</row>
    <row r="115" spans="1:13" ht="24" customHeight="1">
      <c r="A115" s="77" t="s">
        <v>105</v>
      </c>
      <c r="B115" s="77" t="s">
        <v>11</v>
      </c>
      <c r="C115" s="87" t="s">
        <v>106</v>
      </c>
      <c r="D115" s="77" t="s">
        <v>9</v>
      </c>
      <c r="E115" s="79" t="s">
        <v>107</v>
      </c>
      <c r="F115" s="88" t="s">
        <v>8</v>
      </c>
      <c r="G115" s="89"/>
      <c r="H115" s="89"/>
      <c r="I115" s="89"/>
      <c r="J115" s="89"/>
      <c r="K115" s="89"/>
      <c r="L115" s="89"/>
      <c r="M115" s="90"/>
    </row>
    <row r="116" spans="1:13" ht="24" customHeight="1">
      <c r="A116" s="77"/>
      <c r="B116" s="77"/>
      <c r="C116" s="87"/>
      <c r="D116" s="77"/>
      <c r="E116" s="80"/>
      <c r="F116" s="19" t="s">
        <v>7</v>
      </c>
      <c r="G116" s="19" t="s">
        <v>6</v>
      </c>
      <c r="H116" s="19" t="s">
        <v>5</v>
      </c>
      <c r="I116" s="19" t="s">
        <v>4</v>
      </c>
      <c r="J116" s="19" t="s">
        <v>3</v>
      </c>
      <c r="K116" s="19" t="s">
        <v>2</v>
      </c>
      <c r="L116" s="19" t="s">
        <v>1</v>
      </c>
      <c r="M116" s="19" t="s">
        <v>0</v>
      </c>
    </row>
    <row r="117" spans="1:13" ht="24" customHeight="1">
      <c r="A117" s="69" t="s">
        <v>153</v>
      </c>
      <c r="B117" s="75">
        <v>40200024</v>
      </c>
      <c r="C117" s="23" t="s">
        <v>197</v>
      </c>
      <c r="D117" s="75">
        <v>2</v>
      </c>
      <c r="E117" s="75">
        <v>36</v>
      </c>
      <c r="F117" s="75"/>
      <c r="G117" s="75"/>
      <c r="H117" s="75"/>
      <c r="I117" s="75">
        <v>2</v>
      </c>
      <c r="J117" s="75"/>
      <c r="K117" s="75"/>
      <c r="L117" s="75"/>
      <c r="M117" s="75"/>
    </row>
    <row r="118" spans="1:13" ht="24" customHeight="1">
      <c r="A118" s="70"/>
      <c r="B118" s="76"/>
      <c r="C118" s="21" t="s">
        <v>108</v>
      </c>
      <c r="D118" s="76"/>
      <c r="E118" s="76"/>
      <c r="F118" s="76"/>
      <c r="G118" s="76"/>
      <c r="H118" s="76"/>
      <c r="I118" s="76"/>
      <c r="J118" s="76"/>
      <c r="K118" s="76"/>
      <c r="L118" s="76"/>
      <c r="M118" s="76"/>
    </row>
    <row r="119" spans="1:13" ht="24" customHeight="1">
      <c r="A119" s="70"/>
      <c r="B119" s="75">
        <v>50200518</v>
      </c>
      <c r="C119" s="23" t="s">
        <v>109</v>
      </c>
      <c r="D119" s="75">
        <v>2</v>
      </c>
      <c r="E119" s="75">
        <v>36</v>
      </c>
      <c r="F119" s="75"/>
      <c r="G119" s="75"/>
      <c r="H119" s="75"/>
      <c r="I119" s="75"/>
      <c r="J119" s="75">
        <v>2</v>
      </c>
      <c r="K119" s="75"/>
      <c r="L119" s="75"/>
      <c r="M119" s="75"/>
    </row>
    <row r="120" spans="1:13" ht="24" customHeight="1">
      <c r="A120" s="70"/>
      <c r="B120" s="76"/>
      <c r="C120" s="21" t="s">
        <v>110</v>
      </c>
      <c r="D120" s="76"/>
      <c r="E120" s="76"/>
      <c r="F120" s="76"/>
      <c r="G120" s="76"/>
      <c r="H120" s="76"/>
      <c r="I120" s="76"/>
      <c r="J120" s="76"/>
      <c r="K120" s="76"/>
      <c r="L120" s="76"/>
      <c r="M120" s="76"/>
    </row>
    <row r="121" spans="1:13" ht="24" customHeight="1">
      <c r="A121" s="70"/>
      <c r="B121" s="75">
        <v>50200515</v>
      </c>
      <c r="C121" s="21" t="s">
        <v>115</v>
      </c>
      <c r="D121" s="75">
        <v>2</v>
      </c>
      <c r="E121" s="75">
        <v>36</v>
      </c>
      <c r="F121" s="75"/>
      <c r="G121" s="75"/>
      <c r="H121" s="75"/>
      <c r="I121" s="75"/>
      <c r="J121" s="75">
        <v>2</v>
      </c>
      <c r="K121" s="75"/>
      <c r="L121" s="75"/>
      <c r="M121" s="75"/>
    </row>
    <row r="122" spans="1:13" ht="24" customHeight="1">
      <c r="A122" s="70"/>
      <c r="B122" s="76"/>
      <c r="C122" s="21" t="s">
        <v>116</v>
      </c>
      <c r="D122" s="76"/>
      <c r="E122" s="76"/>
      <c r="F122" s="76"/>
      <c r="G122" s="76"/>
      <c r="H122" s="76"/>
      <c r="I122" s="76"/>
      <c r="J122" s="76"/>
      <c r="K122" s="76"/>
      <c r="L122" s="76"/>
      <c r="M122" s="76"/>
    </row>
    <row r="123" spans="1:13" ht="24" customHeight="1">
      <c r="A123" s="70"/>
      <c r="B123" s="75">
        <v>50200514</v>
      </c>
      <c r="C123" s="22" t="s">
        <v>123</v>
      </c>
      <c r="D123" s="75">
        <v>2</v>
      </c>
      <c r="E123" s="75">
        <v>36</v>
      </c>
      <c r="F123" s="75"/>
      <c r="G123" s="75"/>
      <c r="H123" s="75"/>
      <c r="I123" s="75"/>
      <c r="J123" s="75">
        <v>2</v>
      </c>
      <c r="K123" s="75"/>
      <c r="L123" s="75"/>
      <c r="M123" s="75"/>
    </row>
    <row r="124" spans="1:13" ht="24" customHeight="1">
      <c r="A124" s="70"/>
      <c r="B124" s="76"/>
      <c r="C124" s="21" t="s">
        <v>124</v>
      </c>
      <c r="D124" s="76"/>
      <c r="E124" s="76"/>
      <c r="F124" s="76"/>
      <c r="G124" s="76"/>
      <c r="H124" s="76"/>
      <c r="I124" s="76"/>
      <c r="J124" s="76"/>
      <c r="K124" s="76"/>
      <c r="L124" s="76"/>
      <c r="M124" s="76"/>
    </row>
    <row r="125" spans="1:13" ht="24" customHeight="1">
      <c r="A125" s="70"/>
      <c r="B125" s="66">
        <v>50200558</v>
      </c>
      <c r="C125" s="22" t="s">
        <v>149</v>
      </c>
      <c r="D125" s="66">
        <v>2</v>
      </c>
      <c r="E125" s="66">
        <v>36</v>
      </c>
      <c r="F125" s="66"/>
      <c r="G125" s="66"/>
      <c r="H125" s="66"/>
      <c r="I125" s="66"/>
      <c r="J125" s="66">
        <v>2</v>
      </c>
      <c r="K125" s="66"/>
      <c r="L125" s="66"/>
      <c r="M125" s="66"/>
    </row>
    <row r="126" spans="1:13" ht="24" customHeight="1">
      <c r="A126" s="70"/>
      <c r="B126" s="66"/>
      <c r="C126" s="25" t="s">
        <v>150</v>
      </c>
      <c r="D126" s="66"/>
      <c r="E126" s="66"/>
      <c r="F126" s="66"/>
      <c r="G126" s="66"/>
      <c r="H126" s="66"/>
      <c r="I126" s="66"/>
      <c r="J126" s="66"/>
      <c r="K126" s="66"/>
      <c r="L126" s="66"/>
      <c r="M126" s="66"/>
    </row>
    <row r="127" spans="1:13" ht="24" customHeight="1">
      <c r="A127" s="70"/>
      <c r="B127" s="75">
        <v>50200521</v>
      </c>
      <c r="C127" s="23" t="s">
        <v>131</v>
      </c>
      <c r="D127" s="75">
        <v>2</v>
      </c>
      <c r="E127" s="75">
        <v>36</v>
      </c>
      <c r="F127" s="75"/>
      <c r="G127" s="75"/>
      <c r="H127" s="75"/>
      <c r="I127" s="75"/>
      <c r="J127" s="75">
        <v>2</v>
      </c>
      <c r="K127" s="75"/>
      <c r="L127" s="75"/>
      <c r="M127" s="75"/>
    </row>
    <row r="128" spans="1:13" ht="24" customHeight="1">
      <c r="A128" s="70"/>
      <c r="B128" s="76"/>
      <c r="C128" s="21" t="s">
        <v>132</v>
      </c>
      <c r="D128" s="76"/>
      <c r="E128" s="76"/>
      <c r="F128" s="76"/>
      <c r="G128" s="76"/>
      <c r="H128" s="76"/>
      <c r="I128" s="76"/>
      <c r="J128" s="76"/>
      <c r="K128" s="76"/>
      <c r="L128" s="76"/>
      <c r="M128" s="76"/>
    </row>
    <row r="129" spans="1:13" ht="24" customHeight="1">
      <c r="A129" s="70"/>
      <c r="B129" s="75">
        <v>50201004</v>
      </c>
      <c r="C129" s="22" t="s">
        <v>135</v>
      </c>
      <c r="D129" s="75">
        <v>2</v>
      </c>
      <c r="E129" s="75">
        <v>36</v>
      </c>
      <c r="F129" s="75"/>
      <c r="G129" s="75"/>
      <c r="H129" s="75"/>
      <c r="I129" s="75"/>
      <c r="J129" s="75">
        <v>2</v>
      </c>
      <c r="K129" s="75"/>
      <c r="L129" s="75"/>
      <c r="M129" s="75"/>
    </row>
    <row r="130" spans="1:13" ht="24" customHeight="1">
      <c r="A130" s="70"/>
      <c r="B130" s="76"/>
      <c r="C130" s="21" t="s">
        <v>136</v>
      </c>
      <c r="D130" s="76"/>
      <c r="E130" s="76"/>
      <c r="F130" s="76"/>
      <c r="G130" s="76"/>
      <c r="H130" s="76"/>
      <c r="I130" s="76"/>
      <c r="J130" s="76"/>
      <c r="K130" s="76"/>
      <c r="L130" s="76"/>
      <c r="M130" s="76"/>
    </row>
    <row r="131" spans="1:13" ht="24" customHeight="1">
      <c r="A131" s="70"/>
      <c r="B131" s="75">
        <v>50202009</v>
      </c>
      <c r="C131" s="23" t="s">
        <v>117</v>
      </c>
      <c r="D131" s="75">
        <v>2</v>
      </c>
      <c r="E131" s="75">
        <v>36</v>
      </c>
      <c r="F131" s="75"/>
      <c r="G131" s="75"/>
      <c r="H131" s="75"/>
      <c r="I131" s="75"/>
      <c r="J131" s="75"/>
      <c r="K131" s="75">
        <v>2</v>
      </c>
      <c r="L131" s="75"/>
      <c r="M131" s="75"/>
    </row>
    <row r="132" spans="1:13" ht="24" customHeight="1">
      <c r="A132" s="70"/>
      <c r="B132" s="76"/>
      <c r="C132" s="21" t="s">
        <v>118</v>
      </c>
      <c r="D132" s="76"/>
      <c r="E132" s="76"/>
      <c r="F132" s="76"/>
      <c r="G132" s="76"/>
      <c r="H132" s="76"/>
      <c r="I132" s="76"/>
      <c r="J132" s="76"/>
      <c r="K132" s="76"/>
      <c r="L132" s="76"/>
      <c r="M132" s="76"/>
    </row>
    <row r="133" spans="1:13" ht="24" customHeight="1">
      <c r="A133" s="70"/>
      <c r="B133" s="75">
        <v>50203006</v>
      </c>
      <c r="C133" s="23" t="s">
        <v>121</v>
      </c>
      <c r="D133" s="75">
        <v>2</v>
      </c>
      <c r="E133" s="75">
        <v>36</v>
      </c>
      <c r="F133" s="75"/>
      <c r="G133" s="75"/>
      <c r="H133" s="75"/>
      <c r="I133" s="75"/>
      <c r="J133" s="75"/>
      <c r="K133" s="75">
        <v>2</v>
      </c>
      <c r="L133" s="75"/>
      <c r="M133" s="75"/>
    </row>
    <row r="134" spans="1:13" ht="24" customHeight="1">
      <c r="A134" s="70"/>
      <c r="B134" s="76"/>
      <c r="C134" s="21" t="s">
        <v>122</v>
      </c>
      <c r="D134" s="76"/>
      <c r="E134" s="76"/>
      <c r="F134" s="76"/>
      <c r="G134" s="76"/>
      <c r="H134" s="76"/>
      <c r="I134" s="76"/>
      <c r="J134" s="76"/>
      <c r="K134" s="76"/>
      <c r="L134" s="76"/>
      <c r="M134" s="76"/>
    </row>
    <row r="135" spans="1:13" ht="24" customHeight="1">
      <c r="A135" s="70"/>
      <c r="B135" s="66">
        <v>50200560</v>
      </c>
      <c r="C135" s="22" t="s">
        <v>151</v>
      </c>
      <c r="D135" s="66">
        <v>2</v>
      </c>
      <c r="E135" s="66">
        <v>36</v>
      </c>
      <c r="F135" s="66"/>
      <c r="G135" s="66"/>
      <c r="H135" s="66"/>
      <c r="I135" s="66"/>
      <c r="J135" s="66"/>
      <c r="K135" s="66">
        <v>2</v>
      </c>
      <c r="L135" s="66"/>
      <c r="M135" s="66"/>
    </row>
    <row r="136" spans="1:13" ht="24" customHeight="1">
      <c r="A136" s="70"/>
      <c r="B136" s="66"/>
      <c r="C136" s="25" t="s">
        <v>152</v>
      </c>
      <c r="D136" s="66"/>
      <c r="E136" s="66"/>
      <c r="F136" s="66"/>
      <c r="G136" s="66"/>
      <c r="H136" s="66"/>
      <c r="I136" s="66"/>
      <c r="J136" s="66"/>
      <c r="K136" s="66"/>
      <c r="L136" s="66"/>
      <c r="M136" s="66"/>
    </row>
    <row r="137" spans="1:13" ht="24" customHeight="1">
      <c r="A137" s="70"/>
      <c r="B137" s="75">
        <v>50203008</v>
      </c>
      <c r="C137" s="21" t="s">
        <v>125</v>
      </c>
      <c r="D137" s="75">
        <v>2</v>
      </c>
      <c r="E137" s="75">
        <v>36</v>
      </c>
      <c r="F137" s="75"/>
      <c r="G137" s="75"/>
      <c r="H137" s="75"/>
      <c r="I137" s="75"/>
      <c r="J137" s="75"/>
      <c r="K137" s="75">
        <v>2</v>
      </c>
      <c r="L137" s="75"/>
      <c r="M137" s="75"/>
    </row>
    <row r="138" spans="1:13" ht="24" customHeight="1">
      <c r="A138" s="70"/>
      <c r="B138" s="76"/>
      <c r="C138" s="21" t="s">
        <v>126</v>
      </c>
      <c r="D138" s="76"/>
      <c r="E138" s="76"/>
      <c r="F138" s="76"/>
      <c r="G138" s="76"/>
      <c r="H138" s="76"/>
      <c r="I138" s="76"/>
      <c r="J138" s="76"/>
      <c r="K138" s="76"/>
      <c r="L138" s="76"/>
      <c r="M138" s="76"/>
    </row>
    <row r="139" spans="1:13" ht="24" customHeight="1">
      <c r="A139" s="70"/>
      <c r="B139" s="75">
        <v>50200524</v>
      </c>
      <c r="C139" s="21" t="s">
        <v>127</v>
      </c>
      <c r="D139" s="75">
        <v>2</v>
      </c>
      <c r="E139" s="75">
        <v>36</v>
      </c>
      <c r="F139" s="75"/>
      <c r="G139" s="75"/>
      <c r="H139" s="75"/>
      <c r="I139" s="75"/>
      <c r="J139" s="75"/>
      <c r="K139" s="75">
        <v>2</v>
      </c>
      <c r="L139" s="75"/>
      <c r="M139" s="75"/>
    </row>
    <row r="140" spans="1:13" ht="24" customHeight="1">
      <c r="A140" s="70"/>
      <c r="B140" s="76"/>
      <c r="C140" s="21" t="s">
        <v>128</v>
      </c>
      <c r="D140" s="76"/>
      <c r="E140" s="76"/>
      <c r="F140" s="76"/>
      <c r="G140" s="76"/>
      <c r="H140" s="76"/>
      <c r="I140" s="76"/>
      <c r="J140" s="76"/>
      <c r="K140" s="76"/>
      <c r="L140" s="76"/>
      <c r="M140" s="76"/>
    </row>
    <row r="141" spans="1:13" ht="24" customHeight="1">
      <c r="A141" s="70"/>
      <c r="B141" s="75">
        <v>50202006</v>
      </c>
      <c r="C141" s="23" t="s">
        <v>129</v>
      </c>
      <c r="D141" s="75">
        <v>2</v>
      </c>
      <c r="E141" s="75">
        <v>36</v>
      </c>
      <c r="F141" s="75"/>
      <c r="G141" s="75"/>
      <c r="H141" s="75"/>
      <c r="I141" s="75"/>
      <c r="J141" s="75"/>
      <c r="K141" s="75">
        <v>2</v>
      </c>
      <c r="L141" s="75"/>
      <c r="M141" s="75"/>
    </row>
    <row r="142" spans="1:13" ht="24" customHeight="1">
      <c r="A142" s="70"/>
      <c r="B142" s="76"/>
      <c r="C142" s="21" t="s">
        <v>130</v>
      </c>
      <c r="D142" s="76"/>
      <c r="E142" s="76"/>
      <c r="F142" s="76"/>
      <c r="G142" s="76"/>
      <c r="H142" s="76"/>
      <c r="I142" s="76"/>
      <c r="J142" s="76"/>
      <c r="K142" s="76"/>
      <c r="L142" s="76"/>
      <c r="M142" s="76"/>
    </row>
    <row r="143" spans="1:13" ht="24" customHeight="1">
      <c r="A143" s="70"/>
      <c r="B143" s="75">
        <v>50200552</v>
      </c>
      <c r="C143" s="21" t="s">
        <v>133</v>
      </c>
      <c r="D143" s="75">
        <v>2</v>
      </c>
      <c r="E143" s="75">
        <v>36</v>
      </c>
      <c r="F143" s="75"/>
      <c r="G143" s="75"/>
      <c r="H143" s="75"/>
      <c r="I143" s="75"/>
      <c r="J143" s="75"/>
      <c r="K143" s="75"/>
      <c r="L143" s="75">
        <v>2</v>
      </c>
      <c r="M143" s="75"/>
    </row>
    <row r="144" spans="1:13" ht="24" customHeight="1">
      <c r="A144" s="70"/>
      <c r="B144" s="76"/>
      <c r="C144" s="21" t="s">
        <v>134</v>
      </c>
      <c r="D144" s="76"/>
      <c r="E144" s="76"/>
      <c r="F144" s="76"/>
      <c r="G144" s="76"/>
      <c r="H144" s="76"/>
      <c r="I144" s="76"/>
      <c r="J144" s="76"/>
      <c r="K144" s="76"/>
      <c r="L144" s="76"/>
      <c r="M144" s="76"/>
    </row>
    <row r="145" spans="1:13" ht="24" customHeight="1">
      <c r="A145" s="70"/>
      <c r="B145" s="75">
        <v>60207001</v>
      </c>
      <c r="C145" s="21" t="s">
        <v>119</v>
      </c>
      <c r="D145" s="75">
        <v>2</v>
      </c>
      <c r="E145" s="75">
        <v>36</v>
      </c>
      <c r="F145" s="75"/>
      <c r="G145" s="75"/>
      <c r="H145" s="75"/>
      <c r="I145" s="75"/>
      <c r="J145" s="75"/>
      <c r="K145" s="75"/>
      <c r="L145" s="75">
        <v>2</v>
      </c>
      <c r="M145" s="75"/>
    </row>
    <row r="146" spans="1:13" ht="24" customHeight="1">
      <c r="A146" s="70"/>
      <c r="B146" s="76"/>
      <c r="C146" s="21" t="s">
        <v>120</v>
      </c>
      <c r="D146" s="76"/>
      <c r="E146" s="76"/>
      <c r="F146" s="76"/>
      <c r="G146" s="76"/>
      <c r="H146" s="76"/>
      <c r="I146" s="76"/>
      <c r="J146" s="76"/>
      <c r="K146" s="76"/>
      <c r="L146" s="76"/>
      <c r="M146" s="76"/>
    </row>
    <row r="147" spans="1:13" ht="24" customHeight="1">
      <c r="A147" s="70"/>
      <c r="B147" s="75">
        <v>50202008</v>
      </c>
      <c r="C147" s="23" t="s">
        <v>137</v>
      </c>
      <c r="D147" s="75">
        <v>2</v>
      </c>
      <c r="E147" s="75">
        <v>36</v>
      </c>
      <c r="F147" s="75"/>
      <c r="G147" s="75"/>
      <c r="H147" s="75"/>
      <c r="I147" s="75"/>
      <c r="J147" s="75"/>
      <c r="K147" s="75"/>
      <c r="L147" s="75">
        <v>2</v>
      </c>
      <c r="M147" s="75"/>
    </row>
    <row r="148" spans="1:13" ht="24" customHeight="1">
      <c r="A148" s="70"/>
      <c r="B148" s="76"/>
      <c r="C148" s="21" t="s">
        <v>138</v>
      </c>
      <c r="D148" s="76"/>
      <c r="E148" s="76"/>
      <c r="F148" s="76"/>
      <c r="G148" s="76"/>
      <c r="H148" s="76"/>
      <c r="I148" s="76"/>
      <c r="J148" s="76"/>
      <c r="K148" s="76"/>
      <c r="L148" s="76"/>
      <c r="M148" s="76"/>
    </row>
    <row r="149" spans="1:13" ht="24" customHeight="1">
      <c r="A149" s="71"/>
      <c r="B149" s="67" t="s">
        <v>139</v>
      </c>
      <c r="C149" s="68"/>
      <c r="D149" s="31">
        <v>8</v>
      </c>
      <c r="E149" s="31">
        <v>144</v>
      </c>
      <c r="F149" s="72"/>
      <c r="G149" s="73"/>
      <c r="H149" s="73"/>
      <c r="I149" s="73"/>
      <c r="J149" s="73"/>
      <c r="K149" s="73"/>
      <c r="L149" s="73"/>
      <c r="M149" s="74"/>
    </row>
    <row r="150" spans="1:13" ht="24" customHeight="1">
      <c r="A150" s="98" t="s">
        <v>154</v>
      </c>
      <c r="B150" s="99"/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100"/>
    </row>
  </sheetData>
  <mergeCells count="745">
    <mergeCell ref="B4:B5"/>
    <mergeCell ref="B6:B7"/>
    <mergeCell ref="B8:B9"/>
    <mergeCell ref="A150:M150"/>
    <mergeCell ref="B35:B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B71:B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F110:M110"/>
    <mergeCell ref="K129:K130"/>
    <mergeCell ref="L129:L130"/>
    <mergeCell ref="M129:M130"/>
    <mergeCell ref="D129:D130"/>
    <mergeCell ref="E129:E130"/>
    <mergeCell ref="F129:F130"/>
    <mergeCell ref="G129:G130"/>
    <mergeCell ref="H129:H130"/>
    <mergeCell ref="G123:G124"/>
    <mergeCell ref="H123:H124"/>
    <mergeCell ref="I127:I128"/>
    <mergeCell ref="J127:J128"/>
    <mergeCell ref="K127:K128"/>
    <mergeCell ref="L127:L128"/>
    <mergeCell ref="M127:M128"/>
    <mergeCell ref="D127:D128"/>
    <mergeCell ref="E127:E128"/>
    <mergeCell ref="F127:F128"/>
    <mergeCell ref="G127:G128"/>
    <mergeCell ref="H127:H128"/>
    <mergeCell ref="I129:I130"/>
    <mergeCell ref="I147:I148"/>
    <mergeCell ref="J147:J148"/>
    <mergeCell ref="K147:K148"/>
    <mergeCell ref="L147:L148"/>
    <mergeCell ref="M147:M148"/>
    <mergeCell ref="D147:D148"/>
    <mergeCell ref="E147:E148"/>
    <mergeCell ref="F147:F148"/>
    <mergeCell ref="G147:G148"/>
    <mergeCell ref="H147:H148"/>
    <mergeCell ref="I143:I144"/>
    <mergeCell ref="J143:J144"/>
    <mergeCell ref="K143:K144"/>
    <mergeCell ref="L143:L144"/>
    <mergeCell ref="M143:M144"/>
    <mergeCell ref="D143:D144"/>
    <mergeCell ref="E143:E144"/>
    <mergeCell ref="F143:F144"/>
    <mergeCell ref="G143:G144"/>
    <mergeCell ref="H143:H144"/>
    <mergeCell ref="F139:F140"/>
    <mergeCell ref="G139:G140"/>
    <mergeCell ref="H139:H140"/>
    <mergeCell ref="I141:I142"/>
    <mergeCell ref="J141:J142"/>
    <mergeCell ref="K141:K142"/>
    <mergeCell ref="L141:L142"/>
    <mergeCell ref="M141:M142"/>
    <mergeCell ref="D141:D142"/>
    <mergeCell ref="E141:E142"/>
    <mergeCell ref="F141:F142"/>
    <mergeCell ref="G141:G142"/>
    <mergeCell ref="H141:H142"/>
    <mergeCell ref="E139:E140"/>
    <mergeCell ref="I137:I138"/>
    <mergeCell ref="J137:J138"/>
    <mergeCell ref="K137:K138"/>
    <mergeCell ref="L137:L138"/>
    <mergeCell ref="M137:M138"/>
    <mergeCell ref="D137:D138"/>
    <mergeCell ref="E137:E138"/>
    <mergeCell ref="F137:F138"/>
    <mergeCell ref="G137:G138"/>
    <mergeCell ref="H137:H138"/>
    <mergeCell ref="J129:J130"/>
    <mergeCell ref="L145:L146"/>
    <mergeCell ref="M145:M146"/>
    <mergeCell ref="D133:D134"/>
    <mergeCell ref="E133:E134"/>
    <mergeCell ref="F133:F134"/>
    <mergeCell ref="G133:G134"/>
    <mergeCell ref="H133:H134"/>
    <mergeCell ref="I133:I134"/>
    <mergeCell ref="J133:J134"/>
    <mergeCell ref="K133:K134"/>
    <mergeCell ref="L133:L134"/>
    <mergeCell ref="M133:M134"/>
    <mergeCell ref="G145:G146"/>
    <mergeCell ref="H145:H146"/>
    <mergeCell ref="I145:I146"/>
    <mergeCell ref="J145:J146"/>
    <mergeCell ref="K145:K146"/>
    <mergeCell ref="I139:I140"/>
    <mergeCell ref="J139:J140"/>
    <mergeCell ref="K139:K140"/>
    <mergeCell ref="L139:L140"/>
    <mergeCell ref="M139:M140"/>
    <mergeCell ref="D139:D140"/>
    <mergeCell ref="M121:M122"/>
    <mergeCell ref="D131:D132"/>
    <mergeCell ref="E131:E132"/>
    <mergeCell ref="F131:F132"/>
    <mergeCell ref="G131:G132"/>
    <mergeCell ref="H131:H132"/>
    <mergeCell ref="I131:I132"/>
    <mergeCell ref="J131:J132"/>
    <mergeCell ref="K131:K132"/>
    <mergeCell ref="L131:L132"/>
    <mergeCell ref="M131:M132"/>
    <mergeCell ref="H121:H122"/>
    <mergeCell ref="I121:I122"/>
    <mergeCell ref="J121:J122"/>
    <mergeCell ref="K121:K122"/>
    <mergeCell ref="L121:L122"/>
    <mergeCell ref="I123:I124"/>
    <mergeCell ref="J123:J124"/>
    <mergeCell ref="K123:K124"/>
    <mergeCell ref="L123:L124"/>
    <mergeCell ref="M123:M124"/>
    <mergeCell ref="D123:D124"/>
    <mergeCell ref="E123:E124"/>
    <mergeCell ref="F123:F124"/>
    <mergeCell ref="M119:M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L119:L120"/>
    <mergeCell ref="H117:H118"/>
    <mergeCell ref="I117:I118"/>
    <mergeCell ref="J117:J118"/>
    <mergeCell ref="K117:K118"/>
    <mergeCell ref="L117:L118"/>
    <mergeCell ref="M88:M89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H88:H89"/>
    <mergeCell ref="I88:I89"/>
    <mergeCell ref="J88:J89"/>
    <mergeCell ref="K88:K89"/>
    <mergeCell ref="L88:L89"/>
    <mergeCell ref="M98:M99"/>
    <mergeCell ref="D98:D99"/>
    <mergeCell ref="E98:E99"/>
    <mergeCell ref="B147:B148"/>
    <mergeCell ref="D117:D118"/>
    <mergeCell ref="E117:E118"/>
    <mergeCell ref="F117:F118"/>
    <mergeCell ref="G117:G118"/>
    <mergeCell ref="D88:D89"/>
    <mergeCell ref="E88:E89"/>
    <mergeCell ref="F88:F89"/>
    <mergeCell ref="G88:G89"/>
    <mergeCell ref="D121:D122"/>
    <mergeCell ref="E121:E122"/>
    <mergeCell ref="F121:F122"/>
    <mergeCell ref="G121:G122"/>
    <mergeCell ref="D145:D146"/>
    <mergeCell ref="E145:E146"/>
    <mergeCell ref="F145:F146"/>
    <mergeCell ref="B139:B140"/>
    <mergeCell ref="B141:B142"/>
    <mergeCell ref="B127:B128"/>
    <mergeCell ref="B143:B144"/>
    <mergeCell ref="B129:B130"/>
    <mergeCell ref="B131:B132"/>
    <mergeCell ref="B145:B146"/>
    <mergeCell ref="B133:B134"/>
    <mergeCell ref="B137:B138"/>
    <mergeCell ref="B117:B118"/>
    <mergeCell ref="B119:B120"/>
    <mergeCell ref="B88:B89"/>
    <mergeCell ref="B84:B85"/>
    <mergeCell ref="B121:B122"/>
    <mergeCell ref="I98:I99"/>
    <mergeCell ref="J98:J99"/>
    <mergeCell ref="A111:C111"/>
    <mergeCell ref="A114:M114"/>
    <mergeCell ref="B86:B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B125:B126"/>
    <mergeCell ref="D125:D126"/>
    <mergeCell ref="M117:M118"/>
    <mergeCell ref="F98:F99"/>
    <mergeCell ref="G98:G99"/>
    <mergeCell ref="H98:H99"/>
    <mergeCell ref="I104:I105"/>
    <mergeCell ref="J104:J105"/>
    <mergeCell ref="K104:K105"/>
    <mergeCell ref="L104:L105"/>
    <mergeCell ref="M104:M105"/>
    <mergeCell ref="D104:D105"/>
    <mergeCell ref="E104:E105"/>
    <mergeCell ref="F104:F105"/>
    <mergeCell ref="G104:G105"/>
    <mergeCell ref="H104:H105"/>
    <mergeCell ref="I100:I101"/>
    <mergeCell ref="J100:J101"/>
    <mergeCell ref="K100:K101"/>
    <mergeCell ref="L100:L101"/>
    <mergeCell ref="M100:M101"/>
    <mergeCell ref="D100:D101"/>
    <mergeCell ref="E100:E101"/>
    <mergeCell ref="F100:F101"/>
    <mergeCell ref="G100:G101"/>
    <mergeCell ref="H100:H101"/>
    <mergeCell ref="G80:G81"/>
    <mergeCell ref="H80:H81"/>
    <mergeCell ref="I102:I103"/>
    <mergeCell ref="J102:J103"/>
    <mergeCell ref="K102:K103"/>
    <mergeCell ref="L102:L103"/>
    <mergeCell ref="M102:M103"/>
    <mergeCell ref="D102:D103"/>
    <mergeCell ref="E102:E103"/>
    <mergeCell ref="F102:F103"/>
    <mergeCell ref="G102:G103"/>
    <mergeCell ref="H102:H103"/>
    <mergeCell ref="I82:I83"/>
    <mergeCell ref="J82:J83"/>
    <mergeCell ref="K82:K83"/>
    <mergeCell ref="L82:L83"/>
    <mergeCell ref="M82:M83"/>
    <mergeCell ref="D82:D83"/>
    <mergeCell ref="E82:E83"/>
    <mergeCell ref="F82:F83"/>
    <mergeCell ref="G82:G83"/>
    <mergeCell ref="H82:H83"/>
    <mergeCell ref="K98:K99"/>
    <mergeCell ref="L98:L99"/>
    <mergeCell ref="I108:I109"/>
    <mergeCell ref="J108:J109"/>
    <mergeCell ref="K108:K109"/>
    <mergeCell ref="L108:L109"/>
    <mergeCell ref="M108:M109"/>
    <mergeCell ref="D108:D109"/>
    <mergeCell ref="E108:E109"/>
    <mergeCell ref="F108:F109"/>
    <mergeCell ref="G108:G109"/>
    <mergeCell ref="H108:H109"/>
    <mergeCell ref="M96:M97"/>
    <mergeCell ref="D96:D97"/>
    <mergeCell ref="E96:E97"/>
    <mergeCell ref="F96:F97"/>
    <mergeCell ref="G96:G97"/>
    <mergeCell ref="H96:H97"/>
    <mergeCell ref="I78:I79"/>
    <mergeCell ref="J78:J79"/>
    <mergeCell ref="K78:K79"/>
    <mergeCell ref="L78:L79"/>
    <mergeCell ref="M78:M79"/>
    <mergeCell ref="D78:D79"/>
    <mergeCell ref="E78:E79"/>
    <mergeCell ref="F78:F79"/>
    <mergeCell ref="G78:G79"/>
    <mergeCell ref="H78:H79"/>
    <mergeCell ref="I80:I81"/>
    <mergeCell ref="J80:J81"/>
    <mergeCell ref="K80:K81"/>
    <mergeCell ref="L80:L81"/>
    <mergeCell ref="M80:M81"/>
    <mergeCell ref="D80:D81"/>
    <mergeCell ref="E80:E81"/>
    <mergeCell ref="F80:F81"/>
    <mergeCell ref="D94:D95"/>
    <mergeCell ref="E94:E95"/>
    <mergeCell ref="F94:F95"/>
    <mergeCell ref="G94:G95"/>
    <mergeCell ref="H94:H95"/>
    <mergeCell ref="I96:I97"/>
    <mergeCell ref="J96:J97"/>
    <mergeCell ref="K96:K97"/>
    <mergeCell ref="L96:L97"/>
    <mergeCell ref="B108:B109"/>
    <mergeCell ref="B100:B101"/>
    <mergeCell ref="I74:I75"/>
    <mergeCell ref="J74:J75"/>
    <mergeCell ref="K74:K75"/>
    <mergeCell ref="L74:L75"/>
    <mergeCell ref="I90:I91"/>
    <mergeCell ref="J90:J91"/>
    <mergeCell ref="K90:K91"/>
    <mergeCell ref="L90:L91"/>
    <mergeCell ref="I94:I95"/>
    <mergeCell ref="D74:D75"/>
    <mergeCell ref="E74:E75"/>
    <mergeCell ref="F74:F75"/>
    <mergeCell ref="G74:G75"/>
    <mergeCell ref="H74:H75"/>
    <mergeCell ref="I76:I77"/>
    <mergeCell ref="J76:J77"/>
    <mergeCell ref="K76:K77"/>
    <mergeCell ref="L76:L77"/>
    <mergeCell ref="D76:D77"/>
    <mergeCell ref="E76:E77"/>
    <mergeCell ref="F76:F77"/>
    <mergeCell ref="G76:G77"/>
    <mergeCell ref="B80:B81"/>
    <mergeCell ref="B102:B103"/>
    <mergeCell ref="B82:B83"/>
    <mergeCell ref="B104:B105"/>
    <mergeCell ref="B98:B99"/>
    <mergeCell ref="I65:I66"/>
    <mergeCell ref="J65:J66"/>
    <mergeCell ref="K65:K66"/>
    <mergeCell ref="L65:L66"/>
    <mergeCell ref="B92:B93"/>
    <mergeCell ref="B94:B95"/>
    <mergeCell ref="B96:B97"/>
    <mergeCell ref="B78:B79"/>
    <mergeCell ref="H76:H77"/>
    <mergeCell ref="D90:D91"/>
    <mergeCell ref="E90:E91"/>
    <mergeCell ref="F90:F91"/>
    <mergeCell ref="G90:G91"/>
    <mergeCell ref="H90:H91"/>
    <mergeCell ref="I92:I93"/>
    <mergeCell ref="J92:J93"/>
    <mergeCell ref="K92:K93"/>
    <mergeCell ref="L92:L93"/>
    <mergeCell ref="D92:D93"/>
    <mergeCell ref="M65:M66"/>
    <mergeCell ref="D65:D66"/>
    <mergeCell ref="E65:E66"/>
    <mergeCell ref="F65:F66"/>
    <mergeCell ref="G65:G66"/>
    <mergeCell ref="H65:H66"/>
    <mergeCell ref="I69:I70"/>
    <mergeCell ref="J69:J70"/>
    <mergeCell ref="K69:K70"/>
    <mergeCell ref="L69:L70"/>
    <mergeCell ref="M69:M70"/>
    <mergeCell ref="D69:D70"/>
    <mergeCell ref="E69:E70"/>
    <mergeCell ref="G69:G70"/>
    <mergeCell ref="H69:H70"/>
    <mergeCell ref="I67:I68"/>
    <mergeCell ref="J67:J68"/>
    <mergeCell ref="K67:K68"/>
    <mergeCell ref="L67:L68"/>
    <mergeCell ref="M67:M68"/>
    <mergeCell ref="D67:D68"/>
    <mergeCell ref="E67:E68"/>
    <mergeCell ref="F67:F68"/>
    <mergeCell ref="G67:G68"/>
    <mergeCell ref="H67:H68"/>
    <mergeCell ref="I106:I107"/>
    <mergeCell ref="J106:J107"/>
    <mergeCell ref="K106:K107"/>
    <mergeCell ref="L106:L107"/>
    <mergeCell ref="M106:M107"/>
    <mergeCell ref="D106:D107"/>
    <mergeCell ref="E106:E107"/>
    <mergeCell ref="F106:F107"/>
    <mergeCell ref="G106:G107"/>
    <mergeCell ref="H106:H107"/>
    <mergeCell ref="M74:M75"/>
    <mergeCell ref="M76:M77"/>
    <mergeCell ref="M90:M91"/>
    <mergeCell ref="M92:M93"/>
    <mergeCell ref="E92:E93"/>
    <mergeCell ref="F92:F93"/>
    <mergeCell ref="G92:G93"/>
    <mergeCell ref="H92:H93"/>
    <mergeCell ref="J94:J95"/>
    <mergeCell ref="K94:K95"/>
    <mergeCell ref="L94:L95"/>
    <mergeCell ref="M94:M95"/>
    <mergeCell ref="I63:I64"/>
    <mergeCell ref="J63:J64"/>
    <mergeCell ref="K63:K64"/>
    <mergeCell ref="L63:L64"/>
    <mergeCell ref="M63:M64"/>
    <mergeCell ref="D63:D64"/>
    <mergeCell ref="E63:E64"/>
    <mergeCell ref="G63:G64"/>
    <mergeCell ref="H63:H64"/>
    <mergeCell ref="I61:I62"/>
    <mergeCell ref="J61:J62"/>
    <mergeCell ref="K61:K62"/>
    <mergeCell ref="L61:L62"/>
    <mergeCell ref="M61:M62"/>
    <mergeCell ref="D61:D62"/>
    <mergeCell ref="E61:E62"/>
    <mergeCell ref="F61:F62"/>
    <mergeCell ref="G61:G62"/>
    <mergeCell ref="H61:H62"/>
    <mergeCell ref="I59:I60"/>
    <mergeCell ref="J59:J60"/>
    <mergeCell ref="K59:K60"/>
    <mergeCell ref="L59:L60"/>
    <mergeCell ref="M59:M60"/>
    <mergeCell ref="D59:D60"/>
    <mergeCell ref="E59:E60"/>
    <mergeCell ref="F59:F60"/>
    <mergeCell ref="G59:G60"/>
    <mergeCell ref="H59:H60"/>
    <mergeCell ref="I55:I56"/>
    <mergeCell ref="J55:J56"/>
    <mergeCell ref="K55:K56"/>
    <mergeCell ref="L55:L56"/>
    <mergeCell ref="M55:M56"/>
    <mergeCell ref="D55:D56"/>
    <mergeCell ref="E55:E56"/>
    <mergeCell ref="F55:F56"/>
    <mergeCell ref="G55:G56"/>
    <mergeCell ref="H55:H56"/>
    <mergeCell ref="I57:I58"/>
    <mergeCell ref="J57:J58"/>
    <mergeCell ref="K57:K58"/>
    <mergeCell ref="L57:L58"/>
    <mergeCell ref="M57:M58"/>
    <mergeCell ref="D57:D58"/>
    <mergeCell ref="E57:E58"/>
    <mergeCell ref="F57:F58"/>
    <mergeCell ref="G57:G58"/>
    <mergeCell ref="H57:H58"/>
    <mergeCell ref="I51:I52"/>
    <mergeCell ref="J51:J52"/>
    <mergeCell ref="K51:K52"/>
    <mergeCell ref="L51:L52"/>
    <mergeCell ref="M51:M52"/>
    <mergeCell ref="D51:D52"/>
    <mergeCell ref="E51:E52"/>
    <mergeCell ref="F51:F52"/>
    <mergeCell ref="G51:G52"/>
    <mergeCell ref="H51:H52"/>
    <mergeCell ref="I49:I50"/>
    <mergeCell ref="J49:J50"/>
    <mergeCell ref="K49:K50"/>
    <mergeCell ref="L49:L50"/>
    <mergeCell ref="M49:M50"/>
    <mergeCell ref="D49:D50"/>
    <mergeCell ref="E49:E50"/>
    <mergeCell ref="F49:F50"/>
    <mergeCell ref="G49:G50"/>
    <mergeCell ref="H49:H50"/>
    <mergeCell ref="K45:K46"/>
    <mergeCell ref="L45:L46"/>
    <mergeCell ref="M45:M46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F45:F46"/>
    <mergeCell ref="G45:G46"/>
    <mergeCell ref="H45:H46"/>
    <mergeCell ref="I45:I46"/>
    <mergeCell ref="J45:J46"/>
    <mergeCell ref="L41:L42"/>
    <mergeCell ref="M41:M42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G41:G42"/>
    <mergeCell ref="H41:H42"/>
    <mergeCell ref="I41:I42"/>
    <mergeCell ref="J41:J42"/>
    <mergeCell ref="K41:K42"/>
    <mergeCell ref="M43:M44"/>
    <mergeCell ref="G33:G34"/>
    <mergeCell ref="H33:H34"/>
    <mergeCell ref="I33:I34"/>
    <mergeCell ref="J33:J34"/>
    <mergeCell ref="K33:K34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106:B107"/>
    <mergeCell ref="B67:B68"/>
    <mergeCell ref="B49:B50"/>
    <mergeCell ref="B51:B52"/>
    <mergeCell ref="B57:B58"/>
    <mergeCell ref="L29:L30"/>
    <mergeCell ref="M29:M30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G29:G30"/>
    <mergeCell ref="H29:H30"/>
    <mergeCell ref="I29:I30"/>
    <mergeCell ref="J29:J30"/>
    <mergeCell ref="K29:K30"/>
    <mergeCell ref="L33:L34"/>
    <mergeCell ref="M33:M34"/>
    <mergeCell ref="K26:K27"/>
    <mergeCell ref="L26:L27"/>
    <mergeCell ref="M26:M27"/>
    <mergeCell ref="D26:D27"/>
    <mergeCell ref="E26:E27"/>
    <mergeCell ref="F26:F27"/>
    <mergeCell ref="G26:G27"/>
    <mergeCell ref="H26:H27"/>
    <mergeCell ref="D29:D30"/>
    <mergeCell ref="E29:E30"/>
    <mergeCell ref="F29:F30"/>
    <mergeCell ref="D33:D34"/>
    <mergeCell ref="E33:E34"/>
    <mergeCell ref="F33:F34"/>
    <mergeCell ref="B55:B56"/>
    <mergeCell ref="B37:B38"/>
    <mergeCell ref="B41:B42"/>
    <mergeCell ref="B39:B40"/>
    <mergeCell ref="B45:B46"/>
    <mergeCell ref="B47:B48"/>
    <mergeCell ref="B29:B30"/>
    <mergeCell ref="B31:B32"/>
    <mergeCell ref="B33:B34"/>
    <mergeCell ref="B43:B44"/>
    <mergeCell ref="K22:K23"/>
    <mergeCell ref="L22:L23"/>
    <mergeCell ref="M22:M23"/>
    <mergeCell ref="D22:D23"/>
    <mergeCell ref="E22:E23"/>
    <mergeCell ref="F22:F23"/>
    <mergeCell ref="G22:G23"/>
    <mergeCell ref="H22:H23"/>
    <mergeCell ref="I24:I25"/>
    <mergeCell ref="J24:J25"/>
    <mergeCell ref="K24:K25"/>
    <mergeCell ref="L24:L25"/>
    <mergeCell ref="M24:M25"/>
    <mergeCell ref="D24:D25"/>
    <mergeCell ref="E24:E25"/>
    <mergeCell ref="F24:F25"/>
    <mergeCell ref="G24:G25"/>
    <mergeCell ref="H24:H25"/>
    <mergeCell ref="K18:K19"/>
    <mergeCell ref="L18:L19"/>
    <mergeCell ref="M18:M19"/>
    <mergeCell ref="D18:D19"/>
    <mergeCell ref="E18:E19"/>
    <mergeCell ref="F18:F19"/>
    <mergeCell ref="G18:G19"/>
    <mergeCell ref="H18:H19"/>
    <mergeCell ref="I20:I21"/>
    <mergeCell ref="J20:J21"/>
    <mergeCell ref="K20:K21"/>
    <mergeCell ref="L20:L21"/>
    <mergeCell ref="M20:M21"/>
    <mergeCell ref="D20:D21"/>
    <mergeCell ref="E20:E21"/>
    <mergeCell ref="F20:F21"/>
    <mergeCell ref="G20:G21"/>
    <mergeCell ref="H20:H21"/>
    <mergeCell ref="K14:K15"/>
    <mergeCell ref="L14:L15"/>
    <mergeCell ref="M14:M15"/>
    <mergeCell ref="D14:D15"/>
    <mergeCell ref="E14:E15"/>
    <mergeCell ref="F14:F15"/>
    <mergeCell ref="G14:G15"/>
    <mergeCell ref="H14:H15"/>
    <mergeCell ref="I16:I17"/>
    <mergeCell ref="J16:J17"/>
    <mergeCell ref="K16:K17"/>
    <mergeCell ref="L16:L17"/>
    <mergeCell ref="M16:M17"/>
    <mergeCell ref="D16:D17"/>
    <mergeCell ref="E16:E17"/>
    <mergeCell ref="F16:F17"/>
    <mergeCell ref="G16:G17"/>
    <mergeCell ref="H16:H17"/>
    <mergeCell ref="K10:K11"/>
    <mergeCell ref="L10:L11"/>
    <mergeCell ref="M10:M11"/>
    <mergeCell ref="D10:D11"/>
    <mergeCell ref="E10:E11"/>
    <mergeCell ref="F10:F11"/>
    <mergeCell ref="G10:G11"/>
    <mergeCell ref="H10:H11"/>
    <mergeCell ref="I12:I13"/>
    <mergeCell ref="J12:J13"/>
    <mergeCell ref="K12:K13"/>
    <mergeCell ref="L12:L13"/>
    <mergeCell ref="M12:M13"/>
    <mergeCell ref="D12:D13"/>
    <mergeCell ref="E12:E13"/>
    <mergeCell ref="F12:F13"/>
    <mergeCell ref="G12:G13"/>
    <mergeCell ref="H12:H13"/>
    <mergeCell ref="B22:B23"/>
    <mergeCell ref="B24:B25"/>
    <mergeCell ref="B26:B27"/>
    <mergeCell ref="B10:B11"/>
    <mergeCell ref="B12:B13"/>
    <mergeCell ref="B14:B15"/>
    <mergeCell ref="B16:B17"/>
    <mergeCell ref="I10:I11"/>
    <mergeCell ref="J10:J11"/>
    <mergeCell ref="I14:I15"/>
    <mergeCell ref="J14:J15"/>
    <mergeCell ref="I18:I19"/>
    <mergeCell ref="J18:J19"/>
    <mergeCell ref="I22:I23"/>
    <mergeCell ref="J22:J23"/>
    <mergeCell ref="I26:I27"/>
    <mergeCell ref="J26:J27"/>
    <mergeCell ref="B20:B21"/>
    <mergeCell ref="A115:A116"/>
    <mergeCell ref="B115:B116"/>
    <mergeCell ref="C115:C116"/>
    <mergeCell ref="D115:D116"/>
    <mergeCell ref="E115:E116"/>
    <mergeCell ref="F115:M115"/>
    <mergeCell ref="B110:C110"/>
    <mergeCell ref="B28:C28"/>
    <mergeCell ref="F28:M28"/>
    <mergeCell ref="F111:M111"/>
    <mergeCell ref="A74:A110"/>
    <mergeCell ref="B74:B75"/>
    <mergeCell ref="B76:B77"/>
    <mergeCell ref="B90:B91"/>
    <mergeCell ref="B69:B70"/>
    <mergeCell ref="B63:B64"/>
    <mergeCell ref="D41:D42"/>
    <mergeCell ref="E41:E42"/>
    <mergeCell ref="F41:F42"/>
    <mergeCell ref="D45:D46"/>
    <mergeCell ref="E45:E46"/>
    <mergeCell ref="B59:B60"/>
    <mergeCell ref="B61:B62"/>
    <mergeCell ref="B123:B124"/>
    <mergeCell ref="F2:M2"/>
    <mergeCell ref="A1:M1"/>
    <mergeCell ref="A2:A3"/>
    <mergeCell ref="B2:B3"/>
    <mergeCell ref="C2:C3"/>
    <mergeCell ref="D2:D3"/>
    <mergeCell ref="E2:E3"/>
    <mergeCell ref="B73:C73"/>
    <mergeCell ref="F73:M73"/>
    <mergeCell ref="A4:A28"/>
    <mergeCell ref="B53:B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A29:A73"/>
    <mergeCell ref="B18:B19"/>
    <mergeCell ref="B65:B66"/>
    <mergeCell ref="L135:L136"/>
    <mergeCell ref="M135:M136"/>
    <mergeCell ref="B149:C149"/>
    <mergeCell ref="A117:A149"/>
    <mergeCell ref="B135:B136"/>
    <mergeCell ref="D135:D136"/>
    <mergeCell ref="E135:E136"/>
    <mergeCell ref="F135:F136"/>
    <mergeCell ref="G135:G136"/>
    <mergeCell ref="H135:H136"/>
    <mergeCell ref="I135:I136"/>
    <mergeCell ref="J135:J136"/>
    <mergeCell ref="K135:K136"/>
    <mergeCell ref="E125:E126"/>
    <mergeCell ref="F125:F126"/>
    <mergeCell ref="G125:G126"/>
    <mergeCell ref="H125:H126"/>
    <mergeCell ref="I125:I126"/>
    <mergeCell ref="J125:J126"/>
    <mergeCell ref="K125:K126"/>
    <mergeCell ref="L125:L126"/>
    <mergeCell ref="M125:M126"/>
    <mergeCell ref="F149:M149"/>
  </mergeCells>
  <phoneticPr fontId="14" type="noConversion"/>
  <pageMargins left="0.7" right="0.7" top="0.75" bottom="0.75" header="0.3" footer="0.3"/>
  <pageSetup paperSize="9" scale="96" orientation="portrait" verticalDpi="4294967295" r:id="rId1"/>
  <rowBreaks count="2" manualBreakCount="2">
    <brk id="44" max="16383" man="1"/>
    <brk id="100" max="16383" man="1"/>
  </rowBreaks>
  <ignoredErrors>
    <ignoredError sqref="D73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5" sqref="M15"/>
    </sheetView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通识课程（电子商务专业）</vt:lpstr>
      <vt:lpstr>主修专业课程、任意选修课程（电子商务专业）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2017-01-21T01:47:45Z</dcterms:modified>
</cp:coreProperties>
</file>